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390" windowHeight="10605"/>
  </bookViews>
  <sheets>
    <sheet name="Sheet1" sheetId="1" r:id="rId1"/>
    <sheet name="Sheet3" sheetId="3" r:id="rId2"/>
    <sheet name="Sheet2" sheetId="2" r:id="rId3"/>
    <sheet name="Sheet4" sheetId="4" r:id="rId4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4" l="1"/>
  <c r="I328" i="4" l="1"/>
  <c r="J328" i="4"/>
  <c r="I329" i="4"/>
  <c r="J329" i="4"/>
  <c r="I330" i="4"/>
  <c r="J330" i="4"/>
  <c r="I331" i="4"/>
  <c r="J331" i="4"/>
  <c r="I323" i="4"/>
  <c r="J323" i="4"/>
  <c r="I324" i="4"/>
  <c r="J324" i="4"/>
  <c r="I325" i="4"/>
  <c r="J325" i="4"/>
  <c r="I326" i="4"/>
  <c r="J326" i="4"/>
  <c r="I327" i="4"/>
  <c r="J327" i="4"/>
  <c r="J322" i="4"/>
  <c r="I322" i="4"/>
  <c r="I309" i="4"/>
  <c r="J309" i="4"/>
  <c r="I310" i="4"/>
  <c r="J310" i="4"/>
  <c r="I311" i="4"/>
  <c r="J311" i="4"/>
  <c r="I312" i="4"/>
  <c r="J312" i="4"/>
  <c r="I313" i="4"/>
  <c r="J313" i="4"/>
  <c r="I314" i="4"/>
  <c r="J314" i="4"/>
  <c r="I315" i="4"/>
  <c r="J315" i="4"/>
  <c r="I316" i="4"/>
  <c r="J316" i="4"/>
  <c r="I317" i="4"/>
  <c r="J317" i="4"/>
  <c r="I318" i="4"/>
  <c r="J318" i="4"/>
  <c r="I319" i="4"/>
  <c r="J319" i="4"/>
  <c r="I320" i="4"/>
  <c r="J320" i="4"/>
  <c r="J308" i="4"/>
  <c r="I308" i="4"/>
  <c r="I295" i="4"/>
  <c r="J295" i="4"/>
  <c r="I296" i="4"/>
  <c r="J296" i="4"/>
  <c r="I297" i="4"/>
  <c r="J297" i="4"/>
  <c r="I298" i="4"/>
  <c r="J298" i="4"/>
  <c r="I299" i="4"/>
  <c r="J299" i="4"/>
  <c r="I300" i="4"/>
  <c r="J300" i="4"/>
  <c r="I301" i="4"/>
  <c r="J301" i="4"/>
  <c r="I302" i="4"/>
  <c r="J302" i="4"/>
  <c r="I303" i="4"/>
  <c r="J303" i="4"/>
  <c r="I304" i="4"/>
  <c r="J304" i="4"/>
  <c r="I305" i="4"/>
  <c r="J305" i="4"/>
  <c r="I306" i="4"/>
  <c r="J306" i="4"/>
  <c r="J294" i="4"/>
  <c r="I294" i="4"/>
  <c r="I281" i="4"/>
  <c r="J281" i="4"/>
  <c r="I282" i="4"/>
  <c r="J282" i="4"/>
  <c r="I283" i="4"/>
  <c r="J283" i="4"/>
  <c r="I284" i="4"/>
  <c r="J284" i="4"/>
  <c r="I285" i="4"/>
  <c r="J285" i="4"/>
  <c r="I286" i="4"/>
  <c r="J286" i="4"/>
  <c r="I287" i="4"/>
  <c r="J287" i="4"/>
  <c r="I288" i="4"/>
  <c r="J288" i="4"/>
  <c r="I289" i="4"/>
  <c r="J289" i="4"/>
  <c r="I290" i="4"/>
  <c r="J290" i="4"/>
  <c r="I291" i="4"/>
  <c r="J291" i="4"/>
  <c r="I292" i="4"/>
  <c r="J292" i="4"/>
  <c r="J280" i="4"/>
  <c r="I280" i="4"/>
  <c r="I267" i="4"/>
  <c r="I268" i="4"/>
  <c r="I269" i="4"/>
  <c r="I270" i="4"/>
  <c r="I271" i="4"/>
  <c r="I272" i="4"/>
  <c r="I273" i="4"/>
  <c r="I274" i="4"/>
  <c r="I275" i="4"/>
  <c r="I276" i="4"/>
  <c r="I277" i="4"/>
  <c r="I278" i="4"/>
  <c r="I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66" i="4"/>
  <c r="J263" i="4"/>
  <c r="I263" i="4"/>
  <c r="J262" i="4"/>
  <c r="I262" i="4"/>
  <c r="J261" i="4"/>
  <c r="I261" i="4"/>
  <c r="J260" i="4"/>
  <c r="I260" i="4"/>
  <c r="J259" i="4"/>
  <c r="I259" i="4"/>
  <c r="J258" i="4"/>
  <c r="I258" i="4"/>
  <c r="J257" i="4"/>
  <c r="I257" i="4"/>
  <c r="J256" i="4"/>
  <c r="I256" i="4"/>
  <c r="J255" i="4"/>
  <c r="I255" i="4"/>
  <c r="J254" i="4"/>
  <c r="I254" i="4"/>
  <c r="J253" i="4"/>
  <c r="I253" i="4"/>
  <c r="J252" i="4"/>
  <c r="I252" i="4"/>
  <c r="J249" i="4"/>
  <c r="I249" i="4"/>
  <c r="J248" i="4"/>
  <c r="I248" i="4"/>
  <c r="J247" i="4"/>
  <c r="I247" i="4"/>
  <c r="J246" i="4"/>
  <c r="I246" i="4"/>
  <c r="J245" i="4"/>
  <c r="I245" i="4"/>
  <c r="J244" i="4"/>
  <c r="I244" i="4"/>
  <c r="J243" i="4"/>
  <c r="I243" i="4"/>
  <c r="J242" i="4"/>
  <c r="I242" i="4"/>
  <c r="J241" i="4"/>
  <c r="I241" i="4"/>
  <c r="J240" i="4"/>
  <c r="I240" i="4"/>
  <c r="J239" i="4"/>
  <c r="I239" i="4"/>
  <c r="J238" i="4"/>
  <c r="I238" i="4"/>
  <c r="J237" i="4"/>
  <c r="I237" i="4"/>
  <c r="J235" i="4"/>
  <c r="I235" i="4"/>
  <c r="J234" i="4"/>
  <c r="I234" i="4"/>
  <c r="J233" i="4"/>
  <c r="I233" i="4"/>
  <c r="J232" i="4"/>
  <c r="I232" i="4"/>
  <c r="J231" i="4"/>
  <c r="I231" i="4"/>
  <c r="J230" i="4"/>
  <c r="I230" i="4"/>
  <c r="J229" i="4"/>
  <c r="I229" i="4"/>
  <c r="J228" i="4"/>
  <c r="I228" i="4"/>
  <c r="J227" i="4"/>
  <c r="I227" i="4"/>
  <c r="J226" i="4"/>
  <c r="I226" i="4"/>
  <c r="J225" i="4"/>
  <c r="I225" i="4"/>
  <c r="J224" i="4"/>
  <c r="I224" i="4"/>
  <c r="J223" i="4"/>
  <c r="I223" i="4"/>
  <c r="J220" i="4"/>
  <c r="I220" i="4"/>
  <c r="J219" i="4"/>
  <c r="I219" i="4"/>
  <c r="J218" i="4"/>
  <c r="I218" i="4"/>
  <c r="J217" i="4"/>
  <c r="I217" i="4"/>
  <c r="J216" i="4"/>
  <c r="I216" i="4"/>
  <c r="J215" i="4"/>
  <c r="I215" i="4"/>
  <c r="J214" i="4"/>
  <c r="I214" i="4"/>
  <c r="J213" i="4"/>
  <c r="I213" i="4"/>
  <c r="J212" i="4"/>
  <c r="I212" i="4"/>
  <c r="J211" i="4"/>
  <c r="I211" i="4"/>
  <c r="J210" i="4"/>
  <c r="I210" i="4"/>
  <c r="J209" i="4"/>
  <c r="I209" i="4"/>
  <c r="J208" i="4"/>
  <c r="I208" i="4"/>
  <c r="J205" i="4"/>
  <c r="I205" i="4"/>
  <c r="J204" i="4"/>
  <c r="I204" i="4"/>
  <c r="J203" i="4"/>
  <c r="I203" i="4"/>
  <c r="J202" i="4"/>
  <c r="I202" i="4"/>
  <c r="J201" i="4"/>
  <c r="I201" i="4"/>
  <c r="J200" i="4"/>
  <c r="I200" i="4"/>
  <c r="J199" i="4"/>
  <c r="I199" i="4"/>
  <c r="J198" i="4"/>
  <c r="I198" i="4"/>
  <c r="J197" i="4"/>
  <c r="I197" i="4"/>
  <c r="J196" i="4"/>
  <c r="I196" i="4"/>
  <c r="J195" i="4"/>
  <c r="I195" i="4"/>
  <c r="J194" i="4"/>
  <c r="I194" i="4"/>
  <c r="J193" i="4"/>
  <c r="I193" i="4"/>
  <c r="J191" i="4"/>
  <c r="I191" i="4"/>
  <c r="J190" i="4"/>
  <c r="I190" i="4"/>
  <c r="J189" i="4"/>
  <c r="I189" i="4"/>
  <c r="J188" i="4"/>
  <c r="I188" i="4"/>
  <c r="J187" i="4"/>
  <c r="I187" i="4"/>
  <c r="J186" i="4"/>
  <c r="I186" i="4"/>
  <c r="J185" i="4"/>
  <c r="I185" i="4"/>
  <c r="J184" i="4"/>
  <c r="I184" i="4"/>
  <c r="J183" i="4"/>
  <c r="I183" i="4"/>
  <c r="J182" i="4"/>
  <c r="I182" i="4"/>
  <c r="J181" i="4"/>
  <c r="I181" i="4"/>
  <c r="J180" i="4"/>
  <c r="I180" i="4"/>
  <c r="J179" i="4"/>
  <c r="I179" i="4"/>
  <c r="J177" i="4"/>
  <c r="I177" i="4"/>
  <c r="J176" i="4"/>
  <c r="I176" i="4"/>
  <c r="J175" i="4"/>
  <c r="I175" i="4"/>
  <c r="J174" i="4"/>
  <c r="I174" i="4"/>
  <c r="J173" i="4"/>
  <c r="I173" i="4"/>
  <c r="J172" i="4"/>
  <c r="I172" i="4"/>
  <c r="J171" i="4"/>
  <c r="I171" i="4"/>
  <c r="J170" i="4"/>
  <c r="I170" i="4"/>
  <c r="J169" i="4"/>
  <c r="I169" i="4"/>
  <c r="J167" i="4"/>
  <c r="I167" i="4"/>
  <c r="J166" i="4"/>
  <c r="I166" i="4"/>
  <c r="J165" i="4"/>
  <c r="I165" i="4"/>
  <c r="J164" i="4"/>
  <c r="I164" i="4"/>
  <c r="J163" i="4"/>
  <c r="I163" i="4"/>
  <c r="J162" i="4"/>
  <c r="I162" i="4"/>
  <c r="J161" i="4"/>
  <c r="I161" i="4"/>
  <c r="J160" i="4"/>
  <c r="I160" i="4"/>
  <c r="J159" i="4"/>
  <c r="I159" i="4"/>
  <c r="J158" i="4"/>
  <c r="I158" i="4"/>
  <c r="J157" i="4"/>
  <c r="I157" i="4"/>
  <c r="J156" i="4"/>
  <c r="I156" i="4"/>
  <c r="J154" i="4"/>
  <c r="I154" i="4"/>
  <c r="J153" i="4"/>
  <c r="I153" i="4"/>
  <c r="J152" i="4"/>
  <c r="I152" i="4"/>
  <c r="J151" i="4"/>
  <c r="I151" i="4"/>
  <c r="J150" i="4"/>
  <c r="I150" i="4"/>
  <c r="J149" i="4"/>
  <c r="I149" i="4"/>
  <c r="J148" i="4"/>
  <c r="I148" i="4"/>
  <c r="J147" i="4"/>
  <c r="I147" i="4"/>
  <c r="J146" i="4"/>
  <c r="I146" i="4"/>
  <c r="J145" i="4"/>
  <c r="I145" i="4"/>
  <c r="J144" i="4"/>
  <c r="I144" i="4"/>
  <c r="J143" i="4"/>
  <c r="I143" i="4"/>
  <c r="J142" i="4"/>
  <c r="I142" i="4"/>
  <c r="J140" i="4"/>
  <c r="I140" i="4"/>
  <c r="J139" i="4"/>
  <c r="I139" i="4"/>
  <c r="J138" i="4"/>
  <c r="I138" i="4"/>
  <c r="J137" i="4"/>
  <c r="I137" i="4"/>
  <c r="J136" i="4"/>
  <c r="I136" i="4"/>
  <c r="J135" i="4"/>
  <c r="I135" i="4"/>
  <c r="J134" i="4"/>
  <c r="I134" i="4"/>
  <c r="J133" i="4"/>
  <c r="I133" i="4"/>
  <c r="J132" i="4"/>
  <c r="I132" i="4"/>
  <c r="J131" i="4"/>
  <c r="I131" i="4"/>
  <c r="J130" i="4"/>
  <c r="I130" i="4"/>
  <c r="J129" i="4"/>
  <c r="I129" i="4"/>
  <c r="J128" i="4"/>
  <c r="I128" i="4"/>
  <c r="J126" i="4"/>
  <c r="I126" i="4"/>
  <c r="J125" i="4"/>
  <c r="I125" i="4"/>
  <c r="J124" i="4"/>
  <c r="I124" i="4"/>
  <c r="J123" i="4"/>
  <c r="I123" i="4"/>
  <c r="J122" i="4"/>
  <c r="I122" i="4"/>
  <c r="J121" i="4"/>
  <c r="I121" i="4"/>
  <c r="J120" i="4"/>
  <c r="I120" i="4"/>
  <c r="J119" i="4"/>
  <c r="I119" i="4"/>
  <c r="J118" i="4"/>
  <c r="I118" i="4"/>
  <c r="J117" i="4"/>
  <c r="I117" i="4"/>
  <c r="J116" i="4"/>
  <c r="I116" i="4"/>
  <c r="J115" i="4"/>
  <c r="I115" i="4"/>
  <c r="J114" i="4"/>
  <c r="I114" i="4"/>
  <c r="J112" i="4"/>
  <c r="I112" i="4"/>
  <c r="J111" i="4"/>
  <c r="I111" i="4"/>
  <c r="J110" i="4"/>
  <c r="I110" i="4"/>
  <c r="J109" i="4"/>
  <c r="I109" i="4"/>
  <c r="J108" i="4"/>
  <c r="I108" i="4"/>
  <c r="J107" i="4"/>
  <c r="I107" i="4"/>
  <c r="J106" i="4"/>
  <c r="I106" i="4"/>
  <c r="J105" i="4"/>
  <c r="I105" i="4"/>
  <c r="J104" i="4"/>
  <c r="I104" i="4"/>
  <c r="J103" i="4"/>
  <c r="I103" i="4"/>
  <c r="J102" i="4"/>
  <c r="I102" i="4"/>
  <c r="J101" i="4"/>
  <c r="I101" i="4"/>
  <c r="J100" i="4"/>
  <c r="I100" i="4"/>
  <c r="J98" i="4"/>
  <c r="I98" i="4"/>
  <c r="J97" i="4"/>
  <c r="I97" i="4"/>
  <c r="J96" i="4"/>
  <c r="I96" i="4"/>
  <c r="J95" i="4"/>
  <c r="I95" i="4"/>
  <c r="J94" i="4"/>
  <c r="I94" i="4"/>
  <c r="J93" i="4"/>
  <c r="I93" i="4"/>
  <c r="J92" i="4"/>
  <c r="I92" i="4"/>
  <c r="J91" i="4"/>
  <c r="I91" i="4"/>
  <c r="J90" i="4"/>
  <c r="I90" i="4"/>
  <c r="J89" i="4"/>
  <c r="I89" i="4"/>
  <c r="J88" i="4"/>
  <c r="I88" i="4"/>
  <c r="J87" i="4"/>
  <c r="I87" i="4"/>
  <c r="J86" i="4"/>
  <c r="I86" i="4"/>
  <c r="J84" i="4"/>
  <c r="I84" i="4"/>
  <c r="J83" i="4"/>
  <c r="I83" i="4"/>
  <c r="J82" i="4"/>
  <c r="I82" i="4"/>
  <c r="J81" i="4"/>
  <c r="I81" i="4"/>
  <c r="J80" i="4"/>
  <c r="I80" i="4"/>
  <c r="J79" i="4"/>
  <c r="I79" i="4"/>
  <c r="J78" i="4"/>
  <c r="I78" i="4"/>
  <c r="J77" i="4"/>
  <c r="I77" i="4"/>
  <c r="J76" i="4"/>
  <c r="I76" i="4"/>
  <c r="J75" i="4"/>
  <c r="I75" i="4"/>
  <c r="J74" i="4"/>
  <c r="I74" i="4"/>
  <c r="J73" i="4"/>
  <c r="I73" i="4"/>
  <c r="J72" i="4"/>
  <c r="I72" i="4"/>
  <c r="J70" i="4"/>
  <c r="I70" i="4"/>
  <c r="J69" i="4"/>
  <c r="I69" i="4"/>
  <c r="J68" i="4"/>
  <c r="I68" i="4"/>
  <c r="J67" i="4"/>
  <c r="I67" i="4"/>
  <c r="J66" i="4"/>
  <c r="I66" i="4"/>
  <c r="J65" i="4"/>
  <c r="I65" i="4"/>
  <c r="J64" i="4"/>
  <c r="I64" i="4"/>
  <c r="J63" i="4"/>
  <c r="I63" i="4"/>
  <c r="J62" i="4"/>
  <c r="I62" i="4"/>
  <c r="J61" i="4"/>
  <c r="I61" i="4"/>
  <c r="J60" i="4"/>
  <c r="I60" i="4"/>
  <c r="J59" i="4"/>
  <c r="I59" i="4"/>
  <c r="J58" i="4"/>
  <c r="I58" i="4"/>
  <c r="J56" i="4"/>
  <c r="I56" i="4"/>
  <c r="J55" i="4"/>
  <c r="I55" i="4"/>
  <c r="J54" i="4"/>
  <c r="I54" i="4"/>
  <c r="J53" i="4"/>
  <c r="I53" i="4"/>
  <c r="J52" i="4"/>
  <c r="I52" i="4"/>
  <c r="J51" i="4"/>
  <c r="I51" i="4"/>
  <c r="J50" i="4"/>
  <c r="I50" i="4"/>
  <c r="J49" i="4"/>
  <c r="I49" i="4"/>
  <c r="J48" i="4"/>
  <c r="I48" i="4"/>
  <c r="J47" i="4"/>
  <c r="I47" i="4"/>
  <c r="J46" i="4"/>
  <c r="I46" i="4"/>
  <c r="J45" i="4"/>
  <c r="I45" i="4"/>
  <c r="J44" i="4"/>
  <c r="I44" i="4"/>
  <c r="J42" i="4"/>
  <c r="I42" i="4"/>
  <c r="J41" i="4"/>
  <c r="I41" i="4"/>
  <c r="J40" i="4"/>
  <c r="I40" i="4"/>
  <c r="J39" i="4"/>
  <c r="I39" i="4"/>
  <c r="J38" i="4"/>
  <c r="I38" i="4"/>
  <c r="J37" i="4"/>
  <c r="I37" i="4"/>
  <c r="J36" i="4"/>
  <c r="I36" i="4"/>
  <c r="J35" i="4"/>
  <c r="I35" i="4"/>
  <c r="J34" i="4"/>
  <c r="I34" i="4"/>
  <c r="J33" i="4"/>
  <c r="I33" i="4"/>
  <c r="J32" i="4"/>
  <c r="I32" i="4"/>
  <c r="J31" i="4"/>
  <c r="I31" i="4"/>
  <c r="J30" i="4"/>
  <c r="I30" i="4"/>
  <c r="J27" i="4"/>
  <c r="I27" i="4"/>
  <c r="J26" i="4"/>
  <c r="I26" i="4"/>
  <c r="J25" i="4"/>
  <c r="I25" i="4"/>
  <c r="J24" i="4"/>
  <c r="I24" i="4"/>
  <c r="J23" i="4"/>
  <c r="I23" i="4"/>
  <c r="J22" i="4"/>
  <c r="I22" i="4"/>
  <c r="J21" i="4"/>
  <c r="I21" i="4"/>
  <c r="J20" i="4"/>
  <c r="I20" i="4"/>
  <c r="J19" i="4"/>
  <c r="I19" i="4"/>
  <c r="J18" i="4"/>
  <c r="I18" i="4"/>
  <c r="J17" i="4"/>
  <c r="I17" i="4"/>
  <c r="J16" i="4"/>
  <c r="I16" i="4"/>
  <c r="J14" i="4"/>
  <c r="I14" i="4"/>
  <c r="J13" i="4"/>
  <c r="I13" i="4"/>
  <c r="J12" i="4"/>
  <c r="I12" i="4"/>
  <c r="J11" i="4"/>
  <c r="I11" i="4"/>
  <c r="J10" i="4"/>
  <c r="I10" i="4"/>
  <c r="J9" i="4"/>
  <c r="I9" i="4"/>
  <c r="J8" i="4"/>
  <c r="I8" i="4"/>
  <c r="J7" i="4"/>
  <c r="I7" i="4"/>
  <c r="J6" i="4"/>
  <c r="I6" i="4"/>
  <c r="J5" i="4"/>
  <c r="I5" i="4"/>
  <c r="J4" i="4"/>
  <c r="I4" i="4"/>
  <c r="J3" i="4"/>
  <c r="I3" i="4"/>
  <c r="J2" i="4"/>
  <c r="J283" i="1"/>
  <c r="I283" i="1"/>
  <c r="J282" i="1"/>
  <c r="I282" i="1"/>
  <c r="J281" i="1"/>
  <c r="I281" i="1"/>
  <c r="J280" i="1"/>
  <c r="I280" i="1"/>
  <c r="J279" i="1"/>
  <c r="I279" i="1"/>
  <c r="J278" i="1"/>
  <c r="I278" i="1"/>
  <c r="J277" i="1"/>
  <c r="I277" i="1"/>
  <c r="J276" i="1"/>
  <c r="I276" i="1"/>
  <c r="J275" i="1"/>
  <c r="I275" i="1"/>
  <c r="J274" i="1"/>
  <c r="I274" i="1"/>
  <c r="J273" i="1"/>
  <c r="I273" i="1"/>
  <c r="J272" i="1"/>
  <c r="I272" i="1"/>
  <c r="I259" i="1"/>
  <c r="J259" i="1"/>
  <c r="I260" i="1"/>
  <c r="J260" i="1"/>
  <c r="I261" i="1"/>
  <c r="J261" i="1"/>
  <c r="I262" i="1"/>
  <c r="J262" i="1"/>
  <c r="I263" i="1"/>
  <c r="J263" i="1"/>
  <c r="I264" i="1"/>
  <c r="J264" i="1"/>
  <c r="I265" i="1"/>
  <c r="J265" i="1"/>
  <c r="I266" i="1"/>
  <c r="J266" i="1"/>
  <c r="I267" i="1"/>
  <c r="J267" i="1"/>
  <c r="I268" i="1"/>
  <c r="J268" i="1"/>
  <c r="I269" i="1"/>
  <c r="J269" i="1"/>
  <c r="J258" i="1"/>
  <c r="I258" i="1"/>
  <c r="I244" i="1"/>
  <c r="J244" i="1"/>
  <c r="I245" i="1"/>
  <c r="J245" i="1"/>
  <c r="I246" i="1"/>
  <c r="J246" i="1"/>
  <c r="I247" i="1"/>
  <c r="J247" i="1"/>
  <c r="I248" i="1"/>
  <c r="J248" i="1"/>
  <c r="I249" i="1"/>
  <c r="J249" i="1"/>
  <c r="I250" i="1"/>
  <c r="J250" i="1"/>
  <c r="I251" i="1"/>
  <c r="J251" i="1"/>
  <c r="I252" i="1"/>
  <c r="J252" i="1"/>
  <c r="I253" i="1"/>
  <c r="J253" i="1"/>
  <c r="I254" i="1"/>
  <c r="J254" i="1"/>
  <c r="I255" i="1"/>
  <c r="J255" i="1"/>
  <c r="J243" i="1"/>
  <c r="I243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29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I229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J214" i="1"/>
  <c r="I214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199" i="1"/>
  <c r="I199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J185" i="1"/>
  <c r="I185" i="1"/>
  <c r="J176" i="1"/>
  <c r="J177" i="1"/>
  <c r="J178" i="1"/>
  <c r="J179" i="1"/>
  <c r="J180" i="1"/>
  <c r="J181" i="1"/>
  <c r="J182" i="1"/>
  <c r="J183" i="1"/>
  <c r="J175" i="1"/>
  <c r="I176" i="1"/>
  <c r="I177" i="1"/>
  <c r="I178" i="1"/>
  <c r="I179" i="1"/>
  <c r="I180" i="1"/>
  <c r="I181" i="1"/>
  <c r="I182" i="1"/>
  <c r="I183" i="1"/>
  <c r="I175" i="1"/>
  <c r="J163" i="1"/>
  <c r="J164" i="1"/>
  <c r="J165" i="1"/>
  <c r="J166" i="1"/>
  <c r="J167" i="1"/>
  <c r="J168" i="1"/>
  <c r="J169" i="1"/>
  <c r="J170" i="1"/>
  <c r="J171" i="1"/>
  <c r="J172" i="1"/>
  <c r="J173" i="1"/>
  <c r="J162" i="1"/>
  <c r="I163" i="1"/>
  <c r="I164" i="1"/>
  <c r="I165" i="1"/>
  <c r="I166" i="1"/>
  <c r="I167" i="1"/>
  <c r="I168" i="1"/>
  <c r="I169" i="1"/>
  <c r="I170" i="1"/>
  <c r="I171" i="1"/>
  <c r="I172" i="1"/>
  <c r="I173" i="1"/>
  <c r="I162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48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34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20" i="1"/>
  <c r="I120" i="1"/>
  <c r="I107" i="1"/>
  <c r="J107" i="1"/>
  <c r="I108" i="1"/>
  <c r="J108" i="1"/>
  <c r="I109" i="1"/>
  <c r="J109" i="1"/>
  <c r="I110" i="1"/>
  <c r="J110" i="1"/>
  <c r="I111" i="1"/>
  <c r="J111" i="1"/>
  <c r="I112" i="1"/>
  <c r="J112" i="1"/>
  <c r="I113" i="1"/>
  <c r="J113" i="1"/>
  <c r="I114" i="1"/>
  <c r="J114" i="1"/>
  <c r="I115" i="1"/>
  <c r="J115" i="1"/>
  <c r="I116" i="1"/>
  <c r="J116" i="1"/>
  <c r="I117" i="1"/>
  <c r="J117" i="1"/>
  <c r="I118" i="1"/>
  <c r="J118" i="1"/>
  <c r="J106" i="1"/>
  <c r="I106" i="1"/>
  <c r="J93" i="1"/>
  <c r="J94" i="1"/>
  <c r="J95" i="1"/>
  <c r="J96" i="1"/>
  <c r="J97" i="1"/>
  <c r="J98" i="1"/>
  <c r="J99" i="1"/>
  <c r="J100" i="1"/>
  <c r="J101" i="1"/>
  <c r="J102" i="1"/>
  <c r="J103" i="1"/>
  <c r="J104" i="1"/>
  <c r="J92" i="1"/>
  <c r="I93" i="1"/>
  <c r="I94" i="1"/>
  <c r="I95" i="1"/>
  <c r="I96" i="1"/>
  <c r="I97" i="1"/>
  <c r="I98" i="1"/>
  <c r="I99" i="1"/>
  <c r="I100" i="1"/>
  <c r="I101" i="1"/>
  <c r="I102" i="1"/>
  <c r="I103" i="1"/>
  <c r="I104" i="1"/>
  <c r="I92" i="1"/>
  <c r="J79" i="1"/>
  <c r="J80" i="1"/>
  <c r="J81" i="1"/>
  <c r="J82" i="1"/>
  <c r="J83" i="1"/>
  <c r="J84" i="1"/>
  <c r="J85" i="1"/>
  <c r="J86" i="1"/>
  <c r="J87" i="1"/>
  <c r="J88" i="1"/>
  <c r="J89" i="1"/>
  <c r="J90" i="1"/>
  <c r="J78" i="1"/>
  <c r="I79" i="1"/>
  <c r="I80" i="1"/>
  <c r="I81" i="1"/>
  <c r="I82" i="1"/>
  <c r="I83" i="1"/>
  <c r="I84" i="1"/>
  <c r="I85" i="1"/>
  <c r="I86" i="1"/>
  <c r="I87" i="1"/>
  <c r="I88" i="1"/>
  <c r="I89" i="1"/>
  <c r="I90" i="1"/>
  <c r="I78" i="1"/>
  <c r="I2" i="1"/>
  <c r="J65" i="1"/>
  <c r="J66" i="1"/>
  <c r="J67" i="1"/>
  <c r="J68" i="1"/>
  <c r="J69" i="1"/>
  <c r="J70" i="1"/>
  <c r="J71" i="1"/>
  <c r="J72" i="1"/>
  <c r="J73" i="1"/>
  <c r="J74" i="1"/>
  <c r="J75" i="1"/>
  <c r="J76" i="1"/>
  <c r="J64" i="1"/>
  <c r="I65" i="1"/>
  <c r="I66" i="1"/>
  <c r="I67" i="1"/>
  <c r="I68" i="1"/>
  <c r="I69" i="1"/>
  <c r="I70" i="1"/>
  <c r="I71" i="1"/>
  <c r="I72" i="1"/>
  <c r="I73" i="1"/>
  <c r="I74" i="1"/>
  <c r="I75" i="1"/>
  <c r="I76" i="1"/>
  <c r="I64" i="1"/>
  <c r="J51" i="1"/>
  <c r="J52" i="1"/>
  <c r="J53" i="1"/>
  <c r="J54" i="1"/>
  <c r="J55" i="1"/>
  <c r="J56" i="1"/>
  <c r="J57" i="1"/>
  <c r="J58" i="1"/>
  <c r="J59" i="1"/>
  <c r="J60" i="1"/>
  <c r="J61" i="1"/>
  <c r="J62" i="1"/>
  <c r="J50" i="1"/>
  <c r="I51" i="1"/>
  <c r="I52" i="1"/>
  <c r="I53" i="1"/>
  <c r="I54" i="1"/>
  <c r="I55" i="1"/>
  <c r="I56" i="1"/>
  <c r="I57" i="1"/>
  <c r="I58" i="1"/>
  <c r="I59" i="1"/>
  <c r="I60" i="1"/>
  <c r="I61" i="1"/>
  <c r="I62" i="1"/>
  <c r="I50" i="1"/>
  <c r="J37" i="1"/>
  <c r="J38" i="1"/>
  <c r="J39" i="1"/>
  <c r="J40" i="1"/>
  <c r="J41" i="1"/>
  <c r="J42" i="1"/>
  <c r="J43" i="1"/>
  <c r="J44" i="1"/>
  <c r="J45" i="1"/>
  <c r="J46" i="1"/>
  <c r="J47" i="1"/>
  <c r="J48" i="1"/>
  <c r="J36" i="1"/>
  <c r="I37" i="1"/>
  <c r="I38" i="1"/>
  <c r="I39" i="1"/>
  <c r="I40" i="1"/>
  <c r="I41" i="1"/>
  <c r="I42" i="1"/>
  <c r="I43" i="1"/>
  <c r="I44" i="1"/>
  <c r="I45" i="1"/>
  <c r="I46" i="1"/>
  <c r="I47" i="1"/>
  <c r="I48" i="1"/>
  <c r="I36" i="1"/>
  <c r="J23" i="1"/>
  <c r="J24" i="1"/>
  <c r="J25" i="1"/>
  <c r="J26" i="1"/>
  <c r="J27" i="1"/>
  <c r="J28" i="1"/>
  <c r="J29" i="1"/>
  <c r="J30" i="1"/>
  <c r="J31" i="1"/>
  <c r="J32" i="1"/>
  <c r="J33" i="1"/>
  <c r="J22" i="1"/>
  <c r="I22" i="1"/>
  <c r="I23" i="1"/>
  <c r="I24" i="1"/>
  <c r="I25" i="1"/>
  <c r="I26" i="1"/>
  <c r="I27" i="1"/>
  <c r="I28" i="1"/>
  <c r="I29" i="1"/>
  <c r="I30" i="1"/>
  <c r="I31" i="1"/>
  <c r="I32" i="1"/>
  <c r="I33" i="1"/>
  <c r="I14" i="1"/>
  <c r="I7" i="1"/>
  <c r="I5" i="1"/>
  <c r="I3" i="1"/>
  <c r="J3" i="1" l="1"/>
  <c r="J4" i="1"/>
  <c r="J5" i="1"/>
  <c r="J6" i="1"/>
  <c r="J7" i="1"/>
  <c r="J8" i="1"/>
  <c r="J9" i="1"/>
  <c r="J10" i="1"/>
  <c r="J11" i="1"/>
  <c r="J12" i="1"/>
  <c r="J13" i="1"/>
  <c r="J14" i="1"/>
  <c r="J2" i="1"/>
  <c r="I4" i="1"/>
  <c r="I6" i="1"/>
  <c r="I8" i="1"/>
  <c r="I9" i="1"/>
  <c r="I10" i="1"/>
  <c r="I11" i="1"/>
  <c r="I12" i="1"/>
  <c r="I13" i="1"/>
</calcChain>
</file>

<file path=xl/comments1.xml><?xml version="1.0" encoding="utf-8"?>
<comments xmlns="http://schemas.openxmlformats.org/spreadsheetml/2006/main">
  <authors>
    <author>dell</author>
    <author>Dell</author>
  </authors>
  <commentList>
    <comment ref="B16" author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https://www.thehindubusinessline.com/companies/sumitomo-to-buy-45-stake-in-excel-crop-care-makes-open-offer-for-30/article8696814.ece
</t>
        </r>
      </text>
    </comment>
    <comment ref="F36" authorId="1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the biotechnology company that had generated the first transgenic cotton, soybeans, peanuts and other crops</t>
        </r>
      </text>
    </comment>
    <comment ref="F120" authorId="1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 a major cotton seed breeder, for $1.5 billion</t>
        </r>
      </text>
    </comment>
    <comment ref="F121" authorId="1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 a major cotton seed breeder, for $1.5 billion</t>
        </r>
      </text>
    </comment>
    <comment ref="F122" authorId="1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 a major cotton seed breeder, for $1.5 billion</t>
        </r>
      </text>
    </comment>
    <comment ref="F123" authorId="1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 a major cotton seed breeder, for $1.5 billion</t>
        </r>
      </text>
    </comment>
    <comment ref="F124" authorId="1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 a major cotton seed breeder, for $1.5 billion</t>
        </r>
      </text>
    </comment>
    <comment ref="F125" authorId="1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 a major cotton seed breeder, for $1.5 billion</t>
        </r>
      </text>
    </comment>
    <comment ref="F126" authorId="1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 a major cotton seed breeder, for $1.5 billion</t>
        </r>
      </text>
    </comment>
    <comment ref="F127" authorId="1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 a major cotton seed breeder, for $1.5 billion</t>
        </r>
      </text>
    </comment>
    <comment ref="F128" authorId="1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 a major cotton seed breeder, for $1.5 billion</t>
        </r>
      </text>
    </comment>
    <comment ref="F129" authorId="1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 a major cotton seed breeder, for $1.5 billion</t>
        </r>
      </text>
    </comment>
    <comment ref="F130" authorId="1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 a major cotton seed breeder, for $1.5 billion</t>
        </r>
      </text>
    </comment>
    <comment ref="F131" authorId="1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 a major cotton seed breeder, for $1.5 billion</t>
        </r>
      </text>
    </comment>
    <comment ref="F132" authorId="1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 a major cotton seed breeder, for $1.5 billion</t>
        </r>
      </text>
    </comment>
    <comment ref="F148" authorId="1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a company that produced computer hardware and software designed to enable farmers to increase yield and productivity through more precise planting</t>
        </r>
      </text>
    </comment>
    <comment ref="F175" authorId="1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In September 2016, Monsanto agreed to a $66 billion offer by Bayer.[61]
In order to receive regulatory approval, Bayer agreed to divest a significant amount of its current agricultural assets to BASF in a series of deals.[62][63][64][65]</t>
        </r>
      </text>
    </comment>
    <comment ref="F185" authorId="1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which merged with Phillips Petroleum Company, and acquired the Pioneer Hi-Bred agricultural seed company.</t>
        </r>
      </text>
    </comment>
    <comment ref="F199" authorId="1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In October 2001, the company sold its pharmaceutical business to Bristol Myers Squibb for $7.798 billion.</t>
        </r>
      </text>
    </comment>
    <comment ref="F243" authorId="1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On May 1, 2012, DuPont announced that it had acquired from Bunge full ownership of the Solae joint venture, a soy-based ingredients company. DuPont previously owned 72 percent of the joint venture while Bunge owned the remaining 28 percent.[27]</t>
        </r>
      </text>
    </comment>
    <comment ref="F289" authorId="1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In 2004, Bayer HealthCare AG (de) acquired the over-the-counter (OTC) Pharmaceutical Division of Roche Pharmaceuticals</t>
        </r>
      </text>
    </comment>
    <comment ref="F318" authorId="1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Bayer AG signed an agreement to buy Auckland-based animal health company Bomac Group.[46]</t>
        </r>
      </text>
    </comment>
  </commentList>
</comments>
</file>

<file path=xl/comments2.xml><?xml version="1.0" encoding="utf-8"?>
<comments xmlns="http://schemas.openxmlformats.org/spreadsheetml/2006/main">
  <authors>
    <author>Dell</author>
  </authors>
  <commentList>
    <comment ref="B12" author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 a major cotton seed breeder, for $1.5 billion</t>
        </r>
      </text>
    </comment>
    <comment ref="B13" author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 a major cotton seed breeder, for $1.5 billion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 a major cotton seed breeder, for $1.5 billion</t>
        </r>
      </text>
    </comment>
    <comment ref="B15" author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 a major cotton seed breeder, for $1.5 billion</t>
        </r>
      </text>
    </comment>
    <comment ref="B16" author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 a major cotton seed breeder, for $1.5 billion</t>
        </r>
      </text>
    </comment>
    <comment ref="B17" author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 a major cotton seed breeder, for $1.5 billion</t>
        </r>
      </text>
    </comment>
    <comment ref="B18" author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 a major cotton seed breeder, for $1.5 billion</t>
        </r>
      </text>
    </comment>
    <comment ref="B19" author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 a major cotton seed breeder, for $1.5 billion</t>
        </r>
      </text>
    </comment>
    <comment ref="B20" author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 a major cotton seed breeder, for $1.5 billion</t>
        </r>
      </text>
    </comment>
    <comment ref="B21" author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 a major cotton seed breeder, for $1.5 billion</t>
        </r>
      </text>
    </comment>
    <comment ref="B22" author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 a major cotton seed breeder, for $1.5 billion</t>
        </r>
      </text>
    </comment>
    <comment ref="B23" author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 a major cotton seed breeder, for $1.5 billion</t>
        </r>
      </text>
    </comment>
    <comment ref="B24" author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 a major cotton seed breeder, for $1.5 billion</t>
        </r>
      </text>
    </comment>
  </commentList>
</comments>
</file>

<file path=xl/comments3.xml><?xml version="1.0" encoding="utf-8"?>
<comments xmlns="http://schemas.openxmlformats.org/spreadsheetml/2006/main">
  <authors>
    <author>Dell</author>
  </authors>
  <commentList>
    <comment ref="F30" author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the biotechnology company that had generated the first transgenic cotton, soybeans, peanuts and other crops</t>
        </r>
      </text>
    </comment>
    <comment ref="F114" author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 a major cotton seed breeder, for $1.5 billion</t>
        </r>
      </text>
    </comment>
    <comment ref="F115" author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 a major cotton seed breeder, for $1.5 billion</t>
        </r>
      </text>
    </comment>
    <comment ref="F116" author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 a major cotton seed breeder, for $1.5 billion</t>
        </r>
      </text>
    </comment>
    <comment ref="F117" author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 a major cotton seed breeder, for $1.5 billion</t>
        </r>
      </text>
    </comment>
    <comment ref="F118" author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 a major cotton seed breeder, for $1.5 billion</t>
        </r>
      </text>
    </comment>
    <comment ref="F119" author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 a major cotton seed breeder, for $1.5 billion</t>
        </r>
      </text>
    </comment>
    <comment ref="F120" author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 a major cotton seed breeder, for $1.5 billion</t>
        </r>
      </text>
    </comment>
    <comment ref="F121" author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 a major cotton seed breeder, for $1.5 billion</t>
        </r>
      </text>
    </comment>
    <comment ref="F122" author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 a major cotton seed breeder, for $1.5 billion</t>
        </r>
      </text>
    </comment>
    <comment ref="F123" author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 a major cotton seed breeder, for $1.5 billion</t>
        </r>
      </text>
    </comment>
    <comment ref="F124" author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 a major cotton seed breeder, for $1.5 billion</t>
        </r>
      </text>
    </comment>
    <comment ref="F125" author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 a major cotton seed breeder, for $1.5 billion</t>
        </r>
      </text>
    </comment>
    <comment ref="F126" author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 a major cotton seed breeder, for $1.5 billion</t>
        </r>
      </text>
    </comment>
    <comment ref="F142" author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a company that produced computer hardware and software designed to enable farmers to increase yield and productivity through more precise planting</t>
        </r>
      </text>
    </comment>
    <comment ref="F169" author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In September 2016, Monsanto agreed to a $66 billion offer by Bayer.[61]
In order to receive regulatory approval, Bayer agreed to divest a significant amount of its current agricultural assets to BASF in a series of deals.[62][63][64][65]</t>
        </r>
      </text>
    </comment>
    <comment ref="F179" author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which merged with Phillips Petroleum Company, and acquired the Pioneer Hi-Bred agricultural seed company.</t>
        </r>
      </text>
    </comment>
    <comment ref="F193" author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In October 2001, the company sold its pharmaceutical business to Bristol Myers Squibb for $7.798 billion.</t>
        </r>
      </text>
    </comment>
    <comment ref="F237" author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On May 1, 2012, DuPont announced that it had acquired from Bunge full ownership of the Solae joint venture, a soy-based ingredients company. DuPont previously owned 72 percent of the joint venture while Bunge owned the remaining 28 percent.[27]</t>
        </r>
      </text>
    </comment>
    <comment ref="F280" author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In 2004, Bayer HealthCare AG (de) acquired the over-the-counter (OTC) Pharmaceutical Division of Roche Pharmaceuticals</t>
        </r>
      </text>
    </comment>
    <comment ref="F308" author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Bayer AG signed an agreement to buy Auckland-based animal health company Bomac Group.[46]</t>
        </r>
      </text>
    </comment>
  </commentList>
</comments>
</file>

<file path=xl/sharedStrings.xml><?xml version="1.0" encoding="utf-8"?>
<sst xmlns="http://schemas.openxmlformats.org/spreadsheetml/2006/main" count="1307" uniqueCount="37">
  <si>
    <t>S.No.</t>
  </si>
  <si>
    <t>Year</t>
  </si>
  <si>
    <t>Company1</t>
  </si>
  <si>
    <t>Company 2</t>
  </si>
  <si>
    <t>Patent1</t>
  </si>
  <si>
    <t>Patent2</t>
  </si>
  <si>
    <t>Sumitomo</t>
  </si>
  <si>
    <t>Excel</t>
  </si>
  <si>
    <t>Patent1_index</t>
  </si>
  <si>
    <t>Patent2_index</t>
  </si>
  <si>
    <t>Eli Lilly and Company.</t>
  </si>
  <si>
    <t>Monsanto</t>
  </si>
  <si>
    <t>Agracetus</t>
  </si>
  <si>
    <t>Dekalb</t>
  </si>
  <si>
    <t xml:space="preserve"> Cargill's ISB</t>
  </si>
  <si>
    <t>Pharmacia &amp; Upjohn</t>
  </si>
  <si>
    <t>Seminis Inc</t>
  </si>
  <si>
    <t>Emergent Genetics and its Stoneville and NexGen cotton brands</t>
  </si>
  <si>
    <t>Cut-Off</t>
  </si>
  <si>
    <t> Delta and Pine Land Company</t>
  </si>
  <si>
    <t>Dutch seed company De Ruiter</t>
  </si>
  <si>
    <t>Precision Planting Inc</t>
  </si>
  <si>
    <t>San Francisco-based Climate Corp</t>
  </si>
  <si>
    <t>bayer</t>
  </si>
  <si>
    <t>DuPont</t>
  </si>
  <si>
    <t>Conoco</t>
  </si>
  <si>
    <t xml:space="preserve"> Bristol Myers Squibb</t>
  </si>
  <si>
    <t>Koch Industries.</t>
  </si>
  <si>
    <t>Danish company Danisco</t>
  </si>
  <si>
    <t xml:space="preserve"> Bunge </t>
  </si>
  <si>
    <t> Carlyle Group</t>
  </si>
  <si>
    <t>Bayer Bayer HealthCare AG</t>
  </si>
  <si>
    <t>Roche Pharmaceuticals</t>
  </si>
  <si>
    <t> Schering AG</t>
  </si>
  <si>
    <t> Bomac Group</t>
  </si>
  <si>
    <t>Merck's consumer health business</t>
  </si>
  <si>
    <t> Panasonic Healthcare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</si>
</sst>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0"/>
      <color theme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1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8" fillId="0" borderId="0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9" fillId="3" borderId="0" xfId="1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 wrapText="1"/>
    </xf>
    <xf numFmtId="0" fontId="9" fillId="2" borderId="0" xfId="1" applyFont="1" applyFill="1" applyBorder="1" applyAlignment="1">
      <alignment horizontal="left" vertical="center" wrapText="1"/>
    </xf>
    <xf numFmtId="164" fontId="11" fillId="0" borderId="0" xfId="0" applyNumberFormat="1" applyFont="1" applyBorder="1" applyAlignment="1">
      <alignment horizontal="left" vertical="center"/>
    </xf>
    <xf numFmtId="164" fontId="11" fillId="2" borderId="0" xfId="0" applyNumberFormat="1" applyFont="1" applyFill="1" applyBorder="1" applyAlignment="1">
      <alignment horizontal="left" vertical="center"/>
    </xf>
    <xf numFmtId="2" fontId="11" fillId="0" borderId="0" xfId="0" applyNumberFormat="1" applyFont="1" applyBorder="1" applyAlignment="1">
      <alignment horizontal="left" vertical="center"/>
    </xf>
    <xf numFmtId="165" fontId="11" fillId="0" borderId="0" xfId="0" applyNumberFormat="1" applyFont="1" applyBorder="1" applyAlignment="1">
      <alignment horizontal="left" vertical="center"/>
    </xf>
    <xf numFmtId="0" fontId="10" fillId="5" borderId="0" xfId="0" applyFont="1" applyFill="1" applyBorder="1" applyAlignment="1">
      <alignment horizontal="left" vertical="center"/>
    </xf>
    <xf numFmtId="0" fontId="11" fillId="5" borderId="0" xfId="0" applyFont="1" applyFill="1" applyBorder="1" applyAlignment="1">
      <alignment horizontal="left" vertical="center"/>
    </xf>
    <xf numFmtId="0" fontId="9" fillId="5" borderId="0" xfId="0" applyFont="1" applyFill="1" applyBorder="1" applyAlignment="1">
      <alignment horizontal="left" vertical="center" wrapText="1"/>
    </xf>
    <xf numFmtId="0" fontId="9" fillId="5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5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5" borderId="0" xfId="0" applyFont="1" applyFill="1" applyBorder="1" applyAlignment="1">
      <alignment horizontal="left" vertical="center"/>
    </xf>
    <xf numFmtId="164" fontId="14" fillId="0" borderId="0" xfId="0" applyNumberFormat="1" applyFont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164" fontId="14" fillId="2" borderId="0" xfId="0" applyNumberFormat="1" applyFont="1" applyFill="1" applyBorder="1" applyAlignment="1">
      <alignment horizontal="left" vertical="center"/>
    </xf>
    <xf numFmtId="0" fontId="14" fillId="5" borderId="0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 wrapText="1"/>
    </xf>
    <xf numFmtId="2" fontId="14" fillId="0" borderId="0" xfId="0" applyNumberFormat="1" applyFont="1" applyBorder="1" applyAlignment="1">
      <alignment horizontal="left" vertical="center"/>
    </xf>
    <xf numFmtId="165" fontId="14" fillId="0" borderId="0" xfId="0" applyNumberFormat="1" applyFont="1" applyBorder="1" applyAlignment="1">
      <alignment horizontal="left" vertical="center"/>
    </xf>
    <xf numFmtId="0" fontId="14" fillId="4" borderId="0" xfId="0" applyFont="1" applyFill="1" applyBorder="1" applyAlignment="1">
      <alignment horizontal="left" vertical="center"/>
    </xf>
    <xf numFmtId="0" fontId="14" fillId="0" borderId="0" xfId="1" applyFont="1" applyBorder="1" applyAlignment="1">
      <alignment horizontal="left" vertical="center" wrapText="1"/>
    </xf>
    <xf numFmtId="0" fontId="14" fillId="2" borderId="0" xfId="1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14" fillId="3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14" fillId="3" borderId="0" xfId="1" applyFont="1" applyFill="1" applyBorder="1" applyAlignment="1">
      <alignment horizontal="left" vertical="center" wrapText="1"/>
    </xf>
    <xf numFmtId="0" fontId="14" fillId="3" borderId="0" xfId="0" applyFont="1" applyFill="1" applyBorder="1" applyAlignment="1">
      <alignment horizontal="left" vertical="center" wrapText="1"/>
    </xf>
    <xf numFmtId="0" fontId="11" fillId="6" borderId="0" xfId="0" applyFont="1" applyFill="1" applyBorder="1" applyAlignment="1">
      <alignment horizontal="left" vertical="center"/>
    </xf>
    <xf numFmtId="164" fontId="11" fillId="6" borderId="0" xfId="0" applyNumberFormat="1" applyFont="1" applyFill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n.wikipedia.org/wiki/Carlyle_Group" TargetMode="External"/><Relationship Id="rId13" Type="http://schemas.openxmlformats.org/officeDocument/2006/relationships/hyperlink" Target="https://en.wikipedia.org/wiki/Panasonic" TargetMode="External"/><Relationship Id="rId3" Type="http://schemas.openxmlformats.org/officeDocument/2006/relationships/hyperlink" Target="https://en.wikipedia.org/wiki/The_Climate_Corporation" TargetMode="External"/><Relationship Id="rId7" Type="http://schemas.openxmlformats.org/officeDocument/2006/relationships/hyperlink" Target="https://en.wikipedia.org/wiki/Carlyle_Group" TargetMode="External"/><Relationship Id="rId12" Type="http://schemas.openxmlformats.org/officeDocument/2006/relationships/hyperlink" Target="https://en.wikipedia.org/w/index.php?title=Bomac_Group&amp;action=edit&amp;redlink=1" TargetMode="External"/><Relationship Id="rId17" Type="http://schemas.openxmlformats.org/officeDocument/2006/relationships/comments" Target="../comments1.xml"/><Relationship Id="rId2" Type="http://schemas.openxmlformats.org/officeDocument/2006/relationships/hyperlink" Target="https://en.wikipedia.org/wiki/De_Ruiter" TargetMode="External"/><Relationship Id="rId16" Type="http://schemas.openxmlformats.org/officeDocument/2006/relationships/vmlDrawing" Target="../drawings/vmlDrawing1.vml"/><Relationship Id="rId1" Type="http://schemas.openxmlformats.org/officeDocument/2006/relationships/hyperlink" Target="https://en.wikipedia.org/wiki/De_Ruiter" TargetMode="External"/><Relationship Id="rId6" Type="http://schemas.openxmlformats.org/officeDocument/2006/relationships/hyperlink" Target="https://en.wikipedia.org/wiki/Koch_Industries" TargetMode="External"/><Relationship Id="rId11" Type="http://schemas.openxmlformats.org/officeDocument/2006/relationships/hyperlink" Target="https://en.wikipedia.org/w/index.php?title=Bomac_Group&amp;action=edit&amp;redlink=1" TargetMode="External"/><Relationship Id="rId5" Type="http://schemas.openxmlformats.org/officeDocument/2006/relationships/hyperlink" Target="https://en.wikipedia.org/wiki/Koch_Industries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en.wikipedia.org/wiki/Roche_Pharmaceuticals" TargetMode="External"/><Relationship Id="rId4" Type="http://schemas.openxmlformats.org/officeDocument/2006/relationships/hyperlink" Target="https://en.wikipedia.org/wiki/The_Climate_Corporation" TargetMode="External"/><Relationship Id="rId9" Type="http://schemas.openxmlformats.org/officeDocument/2006/relationships/hyperlink" Target="https://en.wikipedia.org/wiki/Roche_Pharmaceuticals" TargetMode="External"/><Relationship Id="rId14" Type="http://schemas.openxmlformats.org/officeDocument/2006/relationships/hyperlink" Target="https://en.wikipedia.org/wiki/Panasonic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en.wikipedia.org/wiki/Carlyle_Group" TargetMode="External"/><Relationship Id="rId13" Type="http://schemas.openxmlformats.org/officeDocument/2006/relationships/hyperlink" Target="https://en.wikipedia.org/wiki/Panasonic" TargetMode="External"/><Relationship Id="rId3" Type="http://schemas.openxmlformats.org/officeDocument/2006/relationships/hyperlink" Target="https://en.wikipedia.org/wiki/The_Climate_Corporation" TargetMode="External"/><Relationship Id="rId7" Type="http://schemas.openxmlformats.org/officeDocument/2006/relationships/hyperlink" Target="https://en.wikipedia.org/wiki/Carlyle_Group" TargetMode="External"/><Relationship Id="rId12" Type="http://schemas.openxmlformats.org/officeDocument/2006/relationships/hyperlink" Target="https://en.wikipedia.org/w/index.php?title=Bomac_Group&amp;action=edit&amp;redlink=1" TargetMode="External"/><Relationship Id="rId2" Type="http://schemas.openxmlformats.org/officeDocument/2006/relationships/hyperlink" Target="https://en.wikipedia.org/wiki/De_Ruiter" TargetMode="External"/><Relationship Id="rId16" Type="http://schemas.openxmlformats.org/officeDocument/2006/relationships/comments" Target="../comments3.xml"/><Relationship Id="rId1" Type="http://schemas.openxmlformats.org/officeDocument/2006/relationships/hyperlink" Target="https://en.wikipedia.org/wiki/De_Ruiter" TargetMode="External"/><Relationship Id="rId6" Type="http://schemas.openxmlformats.org/officeDocument/2006/relationships/hyperlink" Target="https://en.wikipedia.org/wiki/Koch_Industries" TargetMode="External"/><Relationship Id="rId11" Type="http://schemas.openxmlformats.org/officeDocument/2006/relationships/hyperlink" Target="https://en.wikipedia.org/w/index.php?title=Bomac_Group&amp;action=edit&amp;redlink=1" TargetMode="External"/><Relationship Id="rId5" Type="http://schemas.openxmlformats.org/officeDocument/2006/relationships/hyperlink" Target="https://en.wikipedia.org/wiki/Koch_Industries" TargetMode="External"/><Relationship Id="rId15" Type="http://schemas.openxmlformats.org/officeDocument/2006/relationships/vmlDrawing" Target="../drawings/vmlDrawing3.vml"/><Relationship Id="rId10" Type="http://schemas.openxmlformats.org/officeDocument/2006/relationships/hyperlink" Target="https://en.wikipedia.org/wiki/Roche_Pharmaceuticals" TargetMode="External"/><Relationship Id="rId4" Type="http://schemas.openxmlformats.org/officeDocument/2006/relationships/hyperlink" Target="https://en.wikipedia.org/wiki/The_Climate_Corporation" TargetMode="External"/><Relationship Id="rId9" Type="http://schemas.openxmlformats.org/officeDocument/2006/relationships/hyperlink" Target="https://en.wikipedia.org/wiki/Roche_Pharmaceuticals" TargetMode="External"/><Relationship Id="rId14" Type="http://schemas.openxmlformats.org/officeDocument/2006/relationships/hyperlink" Target="https://en.wikipedia.org/wiki/Panasoni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55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G2" sqref="G2"/>
    </sheetView>
  </sheetViews>
  <sheetFormatPr defaultRowHeight="12" x14ac:dyDescent="0.25"/>
  <cols>
    <col min="1" max="2" width="7.5703125" style="18" customWidth="1"/>
    <col min="3" max="3" width="12.42578125" style="18" customWidth="1"/>
    <col min="4" max="4" width="8.140625" style="18" customWidth="1"/>
    <col min="5" max="5" width="7.28515625" style="35" bestFit="1" customWidth="1"/>
    <col min="6" max="6" width="43.85546875" style="18" customWidth="1"/>
    <col min="7" max="7" width="7.28515625" style="18" bestFit="1" customWidth="1"/>
    <col min="8" max="8" width="6.7109375" style="18" bestFit="1" customWidth="1"/>
    <col min="9" max="10" width="12.42578125" style="18" bestFit="1" customWidth="1"/>
    <col min="11" max="16384" width="9.140625" style="18"/>
  </cols>
  <sheetData>
    <row r="1" spans="1:10" s="22" customFormat="1" ht="24" customHeight="1" x14ac:dyDescent="0.25">
      <c r="A1" s="22" t="s">
        <v>0</v>
      </c>
      <c r="B1" s="22" t="s">
        <v>1</v>
      </c>
      <c r="C1" s="22" t="s">
        <v>2</v>
      </c>
      <c r="D1" s="22" t="s">
        <v>4</v>
      </c>
      <c r="E1" s="34" t="s">
        <v>5</v>
      </c>
      <c r="F1" s="22" t="s">
        <v>3</v>
      </c>
      <c r="G1" s="22" t="s">
        <v>5</v>
      </c>
      <c r="H1" s="22" t="s">
        <v>18</v>
      </c>
      <c r="I1" s="22" t="s">
        <v>8</v>
      </c>
      <c r="J1" s="22" t="s">
        <v>9</v>
      </c>
    </row>
    <row r="2" spans="1:10" x14ac:dyDescent="0.25">
      <c r="A2" s="18">
        <v>1</v>
      </c>
      <c r="B2" s="18">
        <v>2004</v>
      </c>
      <c r="C2" s="18" t="s">
        <v>6</v>
      </c>
      <c r="D2" s="18">
        <v>10891</v>
      </c>
      <c r="E2" s="35">
        <v>51</v>
      </c>
      <c r="F2" s="18" t="s">
        <v>7</v>
      </c>
      <c r="G2" s="18">
        <v>51</v>
      </c>
      <c r="I2" s="30">
        <f t="shared" ref="I2:I14" si="0">(D2-MIN($D$2:$D$14))/(MAX($D$2:$D$14)-MIN($D$2:$D$14))</f>
        <v>0.93967239312824613</v>
      </c>
      <c r="J2" s="30">
        <f>(G2-MIN($G$2:$G$14))/(MAX($G$2:$G$14)-MIN($G$2:$G$14))</f>
        <v>0.86486486486486491</v>
      </c>
    </row>
    <row r="3" spans="1:10" x14ac:dyDescent="0.25">
      <c r="A3" s="18">
        <v>2</v>
      </c>
      <c r="B3" s="18">
        <v>2005</v>
      </c>
      <c r="C3" s="18" t="s">
        <v>6</v>
      </c>
      <c r="D3" s="18">
        <v>10163</v>
      </c>
      <c r="E3" s="35">
        <v>56</v>
      </c>
      <c r="F3" s="18" t="s">
        <v>7</v>
      </c>
      <c r="G3" s="18">
        <v>56</v>
      </c>
      <c r="I3" s="30">
        <f t="shared" si="0"/>
        <v>0.64882141430283657</v>
      </c>
      <c r="J3" s="30">
        <f t="shared" ref="J3:J14" si="1">(G3-MIN($G$2:$G$14))/(MAX($G$2:$G$14)-MIN($G$2:$G$14))</f>
        <v>1</v>
      </c>
    </row>
    <row r="4" spans="1:10" x14ac:dyDescent="0.25">
      <c r="A4" s="18">
        <v>3</v>
      </c>
      <c r="B4" s="18">
        <v>2006</v>
      </c>
      <c r="C4" s="18" t="s">
        <v>6</v>
      </c>
      <c r="D4" s="18">
        <v>9852</v>
      </c>
      <c r="E4" s="35">
        <v>51</v>
      </c>
      <c r="F4" s="18" t="s">
        <v>7</v>
      </c>
      <c r="G4" s="18">
        <v>51</v>
      </c>
      <c r="I4" s="30">
        <f t="shared" si="0"/>
        <v>0.5245705153815422</v>
      </c>
      <c r="J4" s="30">
        <f t="shared" si="1"/>
        <v>0.86486486486486491</v>
      </c>
    </row>
    <row r="5" spans="1:10" x14ac:dyDescent="0.25">
      <c r="A5" s="18">
        <v>4</v>
      </c>
      <c r="B5" s="18">
        <v>2007</v>
      </c>
      <c r="C5" s="18" t="s">
        <v>6</v>
      </c>
      <c r="D5" s="18">
        <v>9216</v>
      </c>
      <c r="E5" s="35">
        <v>45</v>
      </c>
      <c r="F5" s="18" t="s">
        <v>7</v>
      </c>
      <c r="G5" s="18">
        <v>45</v>
      </c>
      <c r="I5" s="30">
        <f t="shared" si="0"/>
        <v>0.27047542948461845</v>
      </c>
      <c r="J5" s="30">
        <f t="shared" si="1"/>
        <v>0.70270270270270274</v>
      </c>
    </row>
    <row r="6" spans="1:10" x14ac:dyDescent="0.25">
      <c r="A6" s="18">
        <v>5</v>
      </c>
      <c r="B6" s="18">
        <v>2008</v>
      </c>
      <c r="C6" s="18" t="s">
        <v>6</v>
      </c>
      <c r="D6" s="18">
        <v>9390</v>
      </c>
      <c r="E6" s="35">
        <v>43</v>
      </c>
      <c r="F6" s="18" t="s">
        <v>7</v>
      </c>
      <c r="G6" s="18">
        <v>43</v>
      </c>
      <c r="I6" s="30">
        <f t="shared" si="0"/>
        <v>0.33999200958849379</v>
      </c>
      <c r="J6" s="30">
        <f t="shared" si="1"/>
        <v>0.64864864864864868</v>
      </c>
    </row>
    <row r="7" spans="1:10" x14ac:dyDescent="0.25">
      <c r="A7" s="18">
        <v>6</v>
      </c>
      <c r="B7" s="18">
        <v>2009</v>
      </c>
      <c r="C7" s="18" t="s">
        <v>6</v>
      </c>
      <c r="D7" s="18">
        <v>9996</v>
      </c>
      <c r="E7" s="35">
        <v>32</v>
      </c>
      <c r="F7" s="18" t="s">
        <v>7</v>
      </c>
      <c r="G7" s="18">
        <v>32</v>
      </c>
      <c r="I7" s="30">
        <f t="shared" si="0"/>
        <v>0.58210147822612868</v>
      </c>
      <c r="J7" s="30">
        <f t="shared" si="1"/>
        <v>0.35135135135135137</v>
      </c>
    </row>
    <row r="8" spans="1:10" s="20" customFormat="1" x14ac:dyDescent="0.25">
      <c r="A8" s="20">
        <v>7</v>
      </c>
      <c r="B8" s="20">
        <v>2010</v>
      </c>
      <c r="C8" s="20" t="s">
        <v>6</v>
      </c>
      <c r="D8" s="20">
        <v>10412</v>
      </c>
      <c r="E8" s="35">
        <v>34</v>
      </c>
      <c r="F8" s="20" t="s">
        <v>7</v>
      </c>
      <c r="G8" s="20">
        <v>34</v>
      </c>
      <c r="I8" s="31">
        <f t="shared" si="0"/>
        <v>0.74830203755493407</v>
      </c>
      <c r="J8" s="31">
        <f t="shared" si="1"/>
        <v>0.40540540540540543</v>
      </c>
    </row>
    <row r="9" spans="1:10" x14ac:dyDescent="0.25">
      <c r="A9" s="18">
        <v>8</v>
      </c>
      <c r="B9" s="18">
        <v>2011</v>
      </c>
      <c r="C9" s="18" t="s">
        <v>6</v>
      </c>
      <c r="D9" s="18">
        <v>10032</v>
      </c>
      <c r="E9" s="35">
        <v>19</v>
      </c>
      <c r="F9" s="18" t="s">
        <v>7</v>
      </c>
      <c r="G9" s="18">
        <v>19</v>
      </c>
      <c r="I9" s="30">
        <f t="shared" si="0"/>
        <v>0.59648421893727532</v>
      </c>
      <c r="J9" s="30">
        <f t="shared" si="1"/>
        <v>0</v>
      </c>
    </row>
    <row r="10" spans="1:10" x14ac:dyDescent="0.25">
      <c r="A10" s="18">
        <v>9</v>
      </c>
      <c r="B10" s="18">
        <v>2012</v>
      </c>
      <c r="C10" s="18" t="s">
        <v>6</v>
      </c>
      <c r="D10" s="18">
        <v>10863</v>
      </c>
      <c r="E10" s="35">
        <v>29</v>
      </c>
      <c r="F10" s="18" t="s">
        <v>7</v>
      </c>
      <c r="G10" s="18">
        <v>29</v>
      </c>
      <c r="I10" s="30">
        <f t="shared" si="0"/>
        <v>0.92848581701957655</v>
      </c>
      <c r="J10" s="30">
        <f t="shared" si="1"/>
        <v>0.27027027027027029</v>
      </c>
    </row>
    <row r="11" spans="1:10" x14ac:dyDescent="0.25">
      <c r="A11" s="18">
        <v>10</v>
      </c>
      <c r="B11" s="18">
        <v>2013</v>
      </c>
      <c r="C11" s="18" t="s">
        <v>6</v>
      </c>
      <c r="D11" s="18">
        <v>11042</v>
      </c>
      <c r="E11" s="35">
        <v>29</v>
      </c>
      <c r="F11" s="18" t="s">
        <v>7</v>
      </c>
      <c r="G11" s="18">
        <v>29</v>
      </c>
      <c r="I11" s="30">
        <f t="shared" si="0"/>
        <v>1</v>
      </c>
      <c r="J11" s="30">
        <f t="shared" si="1"/>
        <v>0.27027027027027029</v>
      </c>
    </row>
    <row r="12" spans="1:10" x14ac:dyDescent="0.25">
      <c r="A12" s="18">
        <v>11</v>
      </c>
      <c r="B12" s="18">
        <v>2014</v>
      </c>
      <c r="C12" s="18" t="s">
        <v>6</v>
      </c>
      <c r="D12" s="18">
        <v>8941</v>
      </c>
      <c r="E12" s="35">
        <v>41</v>
      </c>
      <c r="F12" s="18" t="s">
        <v>7</v>
      </c>
      <c r="G12" s="18">
        <v>41</v>
      </c>
      <c r="I12" s="30">
        <f t="shared" si="0"/>
        <v>0.16060727127447064</v>
      </c>
      <c r="J12" s="30">
        <f t="shared" si="1"/>
        <v>0.59459459459459463</v>
      </c>
    </row>
    <row r="13" spans="1:10" x14ac:dyDescent="0.25">
      <c r="A13" s="18">
        <v>12</v>
      </c>
      <c r="B13" s="18">
        <v>2015</v>
      </c>
      <c r="C13" s="18" t="s">
        <v>6</v>
      </c>
      <c r="D13" s="18">
        <v>8539</v>
      </c>
      <c r="E13" s="35">
        <v>35</v>
      </c>
      <c r="F13" s="18" t="s">
        <v>7</v>
      </c>
      <c r="G13" s="18">
        <v>35</v>
      </c>
      <c r="I13" s="30">
        <f t="shared" si="0"/>
        <v>0</v>
      </c>
      <c r="J13" s="30">
        <f t="shared" si="1"/>
        <v>0.43243243243243246</v>
      </c>
    </row>
    <row r="14" spans="1:10" x14ac:dyDescent="0.25">
      <c r="A14" s="18">
        <v>13</v>
      </c>
      <c r="B14" s="18">
        <v>2016</v>
      </c>
      <c r="C14" s="18" t="s">
        <v>6</v>
      </c>
      <c r="D14" s="18">
        <v>9436</v>
      </c>
      <c r="E14" s="35">
        <v>38</v>
      </c>
      <c r="F14" s="18" t="s">
        <v>7</v>
      </c>
      <c r="G14" s="18">
        <v>38</v>
      </c>
      <c r="I14" s="30">
        <f t="shared" si="0"/>
        <v>0.35836995605273669</v>
      </c>
      <c r="J14" s="30">
        <f t="shared" si="1"/>
        <v>0.51351351351351349</v>
      </c>
    </row>
    <row r="15" spans="1:10" x14ac:dyDescent="0.25">
      <c r="A15" s="18">
        <v>14</v>
      </c>
      <c r="B15" s="18">
        <v>2017</v>
      </c>
      <c r="C15" s="18" t="s">
        <v>6</v>
      </c>
      <c r="I15" s="30"/>
      <c r="J15" s="30"/>
    </row>
    <row r="16" spans="1:10" s="59" customFormat="1" x14ac:dyDescent="0.25">
      <c r="A16" s="59">
        <v>15</v>
      </c>
      <c r="B16" s="59">
        <v>2018</v>
      </c>
      <c r="C16" s="59" t="s">
        <v>6</v>
      </c>
      <c r="I16" s="60"/>
      <c r="J16" s="60"/>
    </row>
    <row r="17" spans="1:10" x14ac:dyDescent="0.25">
      <c r="I17" s="30"/>
      <c r="J17" s="30"/>
    </row>
    <row r="18" spans="1:10" x14ac:dyDescent="0.25">
      <c r="I18" s="30"/>
      <c r="J18" s="30"/>
    </row>
    <row r="19" spans="1:10" x14ac:dyDescent="0.25">
      <c r="I19" s="30"/>
      <c r="J19" s="30"/>
    </row>
    <row r="20" spans="1:10" x14ac:dyDescent="0.25">
      <c r="I20" s="30"/>
      <c r="J20" s="30"/>
    </row>
    <row r="21" spans="1:10" x14ac:dyDescent="0.25">
      <c r="I21" s="30"/>
      <c r="J21" s="30"/>
    </row>
    <row r="22" spans="1:10" ht="12.75" x14ac:dyDescent="0.25">
      <c r="A22" s="18">
        <v>1</v>
      </c>
      <c r="B22" s="18">
        <v>1989</v>
      </c>
      <c r="C22" s="18" t="s">
        <v>11</v>
      </c>
      <c r="D22" s="18">
        <v>278</v>
      </c>
      <c r="E22" s="36">
        <v>224</v>
      </c>
      <c r="F22" s="18" t="s">
        <v>10</v>
      </c>
      <c r="G22" s="19">
        <v>224</v>
      </c>
      <c r="I22" s="30">
        <f t="shared" ref="I22:I33" si="2">(D22-MIN($D$22:$D$33))/(MAX($D$22:$D$33)-MIN($D$22:$D$33))</f>
        <v>0</v>
      </c>
      <c r="J22" s="30">
        <f>(G22-MIN($G$22:$G$33))/(MAX($G$22:$G$33)-MIN($G$22:$G$33))</f>
        <v>2.7965284474445518E-2</v>
      </c>
    </row>
    <row r="23" spans="1:10" ht="12.75" x14ac:dyDescent="0.25">
      <c r="A23" s="18">
        <v>2</v>
      </c>
      <c r="B23" s="18">
        <v>1990</v>
      </c>
      <c r="C23" s="18" t="s">
        <v>11</v>
      </c>
      <c r="D23" s="18">
        <v>348</v>
      </c>
      <c r="E23" s="36">
        <v>195</v>
      </c>
      <c r="F23" s="18" t="s">
        <v>10</v>
      </c>
      <c r="G23" s="19">
        <v>195</v>
      </c>
      <c r="I23" s="30">
        <f t="shared" si="2"/>
        <v>0.28688524590163933</v>
      </c>
      <c r="J23" s="30">
        <f t="shared" ref="J23:J33" si="3">(G23-MIN($G$22:$G$33))/(MAX($G$22:$G$33)-MIN($G$22:$G$33))</f>
        <v>0</v>
      </c>
    </row>
    <row r="24" spans="1:10" ht="12.75" x14ac:dyDescent="0.25">
      <c r="A24" s="18">
        <v>3</v>
      </c>
      <c r="B24" s="18">
        <v>1991</v>
      </c>
      <c r="C24" s="18" t="s">
        <v>11</v>
      </c>
      <c r="D24" s="18">
        <v>398</v>
      </c>
      <c r="E24" s="36">
        <v>201</v>
      </c>
      <c r="F24" s="18" t="s">
        <v>10</v>
      </c>
      <c r="G24" s="19">
        <v>201</v>
      </c>
      <c r="I24" s="30">
        <f t="shared" si="2"/>
        <v>0.49180327868852458</v>
      </c>
      <c r="J24" s="30">
        <f t="shared" si="3"/>
        <v>5.7859209257473485E-3</v>
      </c>
    </row>
    <row r="25" spans="1:10" ht="12.75" x14ac:dyDescent="0.25">
      <c r="A25" s="18">
        <v>4</v>
      </c>
      <c r="B25" s="18">
        <v>1992</v>
      </c>
      <c r="C25" s="18" t="s">
        <v>11</v>
      </c>
      <c r="D25" s="18">
        <v>390</v>
      </c>
      <c r="E25" s="36">
        <v>259</v>
      </c>
      <c r="F25" s="18" t="s">
        <v>10</v>
      </c>
      <c r="G25" s="19">
        <v>259</v>
      </c>
      <c r="I25" s="30">
        <f t="shared" si="2"/>
        <v>0.45901639344262296</v>
      </c>
      <c r="J25" s="30">
        <f t="shared" si="3"/>
        <v>6.1716489874638382E-2</v>
      </c>
    </row>
    <row r="26" spans="1:10" ht="12.75" x14ac:dyDescent="0.25">
      <c r="A26" s="18">
        <v>5</v>
      </c>
      <c r="B26" s="18">
        <v>1993</v>
      </c>
      <c r="C26" s="18" t="s">
        <v>11</v>
      </c>
      <c r="D26" s="18">
        <v>415</v>
      </c>
      <c r="E26" s="36">
        <v>298</v>
      </c>
      <c r="F26" s="18" t="s">
        <v>10</v>
      </c>
      <c r="G26" s="19">
        <v>298</v>
      </c>
      <c r="I26" s="30">
        <f t="shared" si="2"/>
        <v>0.56147540983606559</v>
      </c>
      <c r="J26" s="30">
        <f t="shared" si="3"/>
        <v>9.932497589199614E-2</v>
      </c>
    </row>
    <row r="27" spans="1:10" s="20" customFormat="1" ht="12.75" x14ac:dyDescent="0.25">
      <c r="A27" s="20">
        <v>6</v>
      </c>
      <c r="B27" s="20">
        <v>1994</v>
      </c>
      <c r="C27" s="20" t="s">
        <v>11</v>
      </c>
      <c r="D27" s="20">
        <v>401</v>
      </c>
      <c r="E27" s="36">
        <v>353</v>
      </c>
      <c r="F27" s="20" t="s">
        <v>10</v>
      </c>
      <c r="G27" s="21">
        <v>353</v>
      </c>
      <c r="I27" s="30">
        <f t="shared" si="2"/>
        <v>0.50409836065573765</v>
      </c>
      <c r="J27" s="30">
        <f t="shared" si="3"/>
        <v>0.1523625843780135</v>
      </c>
    </row>
    <row r="28" spans="1:10" ht="12.75" x14ac:dyDescent="0.25">
      <c r="A28" s="18">
        <v>7</v>
      </c>
      <c r="B28" s="18">
        <v>1995</v>
      </c>
      <c r="C28" s="18" t="s">
        <v>11</v>
      </c>
      <c r="D28" s="18">
        <v>414</v>
      </c>
      <c r="E28" s="36">
        <v>504</v>
      </c>
      <c r="F28" s="18" t="s">
        <v>10</v>
      </c>
      <c r="G28" s="19">
        <v>504</v>
      </c>
      <c r="I28" s="30">
        <f t="shared" si="2"/>
        <v>0.55737704918032782</v>
      </c>
      <c r="J28" s="30">
        <f t="shared" si="3"/>
        <v>0.29797492767598843</v>
      </c>
    </row>
    <row r="29" spans="1:10" ht="12.75" x14ac:dyDescent="0.25">
      <c r="A29" s="18">
        <v>8</v>
      </c>
      <c r="B29" s="18">
        <v>1996</v>
      </c>
      <c r="C29" s="18" t="s">
        <v>11</v>
      </c>
      <c r="D29" s="18">
        <v>475</v>
      </c>
      <c r="E29" s="36">
        <v>1080</v>
      </c>
      <c r="F29" s="18" t="s">
        <v>10</v>
      </c>
      <c r="G29" s="19">
        <v>1080</v>
      </c>
      <c r="I29" s="30">
        <f t="shared" si="2"/>
        <v>0.80737704918032782</v>
      </c>
      <c r="J29" s="30">
        <f t="shared" si="3"/>
        <v>0.85342333654773384</v>
      </c>
    </row>
    <row r="30" spans="1:10" ht="12.75" x14ac:dyDescent="0.25">
      <c r="A30" s="18">
        <v>9</v>
      </c>
      <c r="B30" s="18">
        <v>1997</v>
      </c>
      <c r="C30" s="18" t="s">
        <v>11</v>
      </c>
      <c r="D30" s="18">
        <v>488</v>
      </c>
      <c r="E30" s="36">
        <v>969</v>
      </c>
      <c r="F30" s="18" t="s">
        <v>10</v>
      </c>
      <c r="G30" s="19">
        <v>969</v>
      </c>
      <c r="I30" s="30">
        <f t="shared" si="2"/>
        <v>0.86065573770491799</v>
      </c>
      <c r="J30" s="30">
        <f t="shared" si="3"/>
        <v>0.74638379942140787</v>
      </c>
    </row>
    <row r="31" spans="1:10" ht="12.75" x14ac:dyDescent="0.25">
      <c r="A31" s="18">
        <v>10</v>
      </c>
      <c r="B31" s="18">
        <v>1998</v>
      </c>
      <c r="C31" s="18" t="s">
        <v>11</v>
      </c>
      <c r="D31" s="18">
        <v>522</v>
      </c>
      <c r="E31" s="36">
        <v>1232</v>
      </c>
      <c r="F31" s="18" t="s">
        <v>10</v>
      </c>
      <c r="G31" s="19">
        <v>1232</v>
      </c>
      <c r="I31" s="30">
        <f t="shared" si="2"/>
        <v>1</v>
      </c>
      <c r="J31" s="30">
        <f t="shared" si="3"/>
        <v>1</v>
      </c>
    </row>
    <row r="32" spans="1:10" ht="12.75" x14ac:dyDescent="0.25">
      <c r="A32" s="18">
        <v>11</v>
      </c>
      <c r="B32" s="18">
        <v>1999</v>
      </c>
      <c r="C32" s="18" t="s">
        <v>11</v>
      </c>
      <c r="D32" s="18">
        <v>511</v>
      </c>
      <c r="E32" s="36">
        <v>1010</v>
      </c>
      <c r="F32" s="18" t="s">
        <v>10</v>
      </c>
      <c r="G32" s="19">
        <v>1010</v>
      </c>
      <c r="H32" s="24"/>
      <c r="I32" s="30">
        <f t="shared" si="2"/>
        <v>0.95491803278688525</v>
      </c>
      <c r="J32" s="30">
        <f t="shared" si="3"/>
        <v>0.78592092574734806</v>
      </c>
    </row>
    <row r="33" spans="1:10" ht="12.75" x14ac:dyDescent="0.25">
      <c r="A33" s="18">
        <v>12</v>
      </c>
      <c r="B33" s="18">
        <v>2000</v>
      </c>
      <c r="C33" s="18" t="s">
        <v>11</v>
      </c>
      <c r="D33" s="18">
        <v>470</v>
      </c>
      <c r="E33" s="36">
        <v>1018</v>
      </c>
      <c r="F33" s="18" t="s">
        <v>10</v>
      </c>
      <c r="G33" s="19">
        <v>1018</v>
      </c>
      <c r="H33" s="24"/>
      <c r="I33" s="30">
        <f t="shared" si="2"/>
        <v>0.78688524590163933</v>
      </c>
      <c r="J33" s="30">
        <f t="shared" si="3"/>
        <v>0.79363548698167796</v>
      </c>
    </row>
    <row r="34" spans="1:10" ht="12.75" x14ac:dyDescent="0.25">
      <c r="E34" s="36"/>
      <c r="G34" s="19"/>
      <c r="H34" s="24"/>
      <c r="J34" s="30"/>
    </row>
    <row r="35" spans="1:10" ht="12.75" x14ac:dyDescent="0.25">
      <c r="H35" s="24"/>
      <c r="J35" s="30"/>
    </row>
    <row r="36" spans="1:10" ht="12.75" x14ac:dyDescent="0.25">
      <c r="A36" s="18">
        <v>1</v>
      </c>
      <c r="B36" s="24">
        <v>1990</v>
      </c>
      <c r="C36" s="18" t="s">
        <v>11</v>
      </c>
      <c r="D36" s="24">
        <v>348</v>
      </c>
      <c r="E36" s="37">
        <v>0</v>
      </c>
      <c r="F36" s="19" t="s">
        <v>12</v>
      </c>
      <c r="G36" s="24">
        <v>0</v>
      </c>
      <c r="H36" s="24"/>
      <c r="I36" s="32">
        <f>(D36-MIN($D$36:$D$48))/(MAX($D$36:$D$48)-MIN($D$36:$D$48))</f>
        <v>0</v>
      </c>
      <c r="J36" s="30">
        <f>(G36-MIN($G$36:$G$48))/(MAX($G$36:$G$48)-MIN($G$36:$G$48))</f>
        <v>0</v>
      </c>
    </row>
    <row r="37" spans="1:10" ht="12.75" x14ac:dyDescent="0.25">
      <c r="A37" s="18">
        <v>2</v>
      </c>
      <c r="B37" s="24">
        <v>1991</v>
      </c>
      <c r="C37" s="18" t="s">
        <v>11</v>
      </c>
      <c r="D37" s="24">
        <v>398</v>
      </c>
      <c r="E37" s="37">
        <v>9</v>
      </c>
      <c r="F37" s="19" t="s">
        <v>12</v>
      </c>
      <c r="G37" s="24">
        <v>9</v>
      </c>
      <c r="H37" s="24"/>
      <c r="I37" s="32">
        <f t="shared" ref="I37:I48" si="4">(D37-MIN($D$36:$D$48))/(MAX($D$36:$D$48)-MIN($D$36:$D$48))</f>
        <v>0.28735632183908044</v>
      </c>
      <c r="J37" s="30">
        <f t="shared" ref="J37:J48" si="5">(G37-MIN($G$36:$G$48))/(MAX($G$36:$G$48)-MIN($G$36:$G$48))</f>
        <v>0.75</v>
      </c>
    </row>
    <row r="38" spans="1:10" ht="12.75" x14ac:dyDescent="0.25">
      <c r="A38" s="18">
        <v>3</v>
      </c>
      <c r="B38" s="24">
        <v>1992</v>
      </c>
      <c r="C38" s="18" t="s">
        <v>11</v>
      </c>
      <c r="D38" s="24">
        <v>390</v>
      </c>
      <c r="E38" s="37">
        <v>6</v>
      </c>
      <c r="F38" s="19" t="s">
        <v>12</v>
      </c>
      <c r="G38" s="24">
        <v>6</v>
      </c>
      <c r="H38" s="24"/>
      <c r="I38" s="32">
        <f t="shared" si="4"/>
        <v>0.2413793103448276</v>
      </c>
      <c r="J38" s="30">
        <f t="shared" si="5"/>
        <v>0.5</v>
      </c>
    </row>
    <row r="39" spans="1:10" ht="12.75" x14ac:dyDescent="0.25">
      <c r="A39" s="18">
        <v>4</v>
      </c>
      <c r="B39" s="24">
        <v>1993</v>
      </c>
      <c r="C39" s="18" t="s">
        <v>11</v>
      </c>
      <c r="D39" s="24">
        <v>415</v>
      </c>
      <c r="E39" s="37">
        <v>9</v>
      </c>
      <c r="F39" s="19" t="s">
        <v>12</v>
      </c>
      <c r="G39" s="24">
        <v>9</v>
      </c>
      <c r="H39" s="24"/>
      <c r="I39" s="32">
        <f t="shared" si="4"/>
        <v>0.38505747126436779</v>
      </c>
      <c r="J39" s="30">
        <f t="shared" si="5"/>
        <v>0.75</v>
      </c>
    </row>
    <row r="40" spans="1:10" ht="12.75" x14ac:dyDescent="0.25">
      <c r="A40" s="18">
        <v>5</v>
      </c>
      <c r="B40" s="24">
        <v>1994</v>
      </c>
      <c r="C40" s="18" t="s">
        <v>11</v>
      </c>
      <c r="D40" s="25">
        <v>401</v>
      </c>
      <c r="E40" s="37">
        <v>12</v>
      </c>
      <c r="F40" s="19" t="s">
        <v>12</v>
      </c>
      <c r="G40" s="24">
        <v>12</v>
      </c>
      <c r="H40" s="24"/>
      <c r="I40" s="32">
        <f t="shared" si="4"/>
        <v>0.3045977011494253</v>
      </c>
      <c r="J40" s="30">
        <f t="shared" si="5"/>
        <v>1</v>
      </c>
    </row>
    <row r="41" spans="1:10" ht="12.75" x14ac:dyDescent="0.25">
      <c r="A41" s="18">
        <v>6</v>
      </c>
      <c r="B41" s="24">
        <v>1995</v>
      </c>
      <c r="C41" s="18" t="s">
        <v>11</v>
      </c>
      <c r="D41" s="24">
        <v>414</v>
      </c>
      <c r="E41" s="37">
        <v>9</v>
      </c>
      <c r="F41" s="19" t="s">
        <v>12</v>
      </c>
      <c r="G41" s="24">
        <v>9</v>
      </c>
      <c r="H41" s="24"/>
      <c r="I41" s="32">
        <f t="shared" si="4"/>
        <v>0.37931034482758619</v>
      </c>
      <c r="J41" s="30">
        <f t="shared" si="5"/>
        <v>0.75</v>
      </c>
    </row>
    <row r="42" spans="1:10" s="20" customFormat="1" ht="12.75" x14ac:dyDescent="0.25">
      <c r="A42" s="20">
        <v>7</v>
      </c>
      <c r="B42" s="25">
        <v>1996</v>
      </c>
      <c r="C42" s="20" t="s">
        <v>11</v>
      </c>
      <c r="D42" s="25">
        <v>475</v>
      </c>
      <c r="E42" s="37">
        <v>10</v>
      </c>
      <c r="F42" s="21" t="s">
        <v>12</v>
      </c>
      <c r="G42" s="25">
        <v>10</v>
      </c>
      <c r="H42" s="25"/>
      <c r="I42" s="32">
        <f t="shared" si="4"/>
        <v>0.72988505747126442</v>
      </c>
      <c r="J42" s="30">
        <f t="shared" si="5"/>
        <v>0.83333333333333337</v>
      </c>
    </row>
    <row r="43" spans="1:10" ht="12.75" x14ac:dyDescent="0.25">
      <c r="A43" s="18">
        <v>8</v>
      </c>
      <c r="B43" s="24">
        <v>1997</v>
      </c>
      <c r="C43" s="18" t="s">
        <v>11</v>
      </c>
      <c r="D43" s="24">
        <v>488</v>
      </c>
      <c r="E43" s="37">
        <v>5</v>
      </c>
      <c r="F43" s="19" t="s">
        <v>12</v>
      </c>
      <c r="G43" s="24">
        <v>5</v>
      </c>
      <c r="H43" s="24"/>
      <c r="I43" s="32">
        <f t="shared" si="4"/>
        <v>0.8045977011494253</v>
      </c>
      <c r="J43" s="30">
        <f t="shared" si="5"/>
        <v>0.41666666666666669</v>
      </c>
    </row>
    <row r="44" spans="1:10" ht="12.75" x14ac:dyDescent="0.25">
      <c r="A44" s="18">
        <v>9</v>
      </c>
      <c r="B44" s="24">
        <v>1998</v>
      </c>
      <c r="C44" s="18" t="s">
        <v>11</v>
      </c>
      <c r="D44" s="24">
        <v>522</v>
      </c>
      <c r="E44" s="37">
        <v>2</v>
      </c>
      <c r="F44" s="19" t="s">
        <v>12</v>
      </c>
      <c r="G44" s="24">
        <v>2</v>
      </c>
      <c r="H44" s="24"/>
      <c r="I44" s="32">
        <f t="shared" si="4"/>
        <v>1</v>
      </c>
      <c r="J44" s="30">
        <f t="shared" si="5"/>
        <v>0.16666666666666666</v>
      </c>
    </row>
    <row r="45" spans="1:10" ht="12.75" x14ac:dyDescent="0.25">
      <c r="A45" s="18">
        <v>10</v>
      </c>
      <c r="B45" s="24">
        <v>1999</v>
      </c>
      <c r="C45" s="18" t="s">
        <v>11</v>
      </c>
      <c r="D45" s="24">
        <v>511</v>
      </c>
      <c r="E45" s="37">
        <v>0</v>
      </c>
      <c r="F45" s="19" t="s">
        <v>12</v>
      </c>
      <c r="G45" s="24">
        <v>0</v>
      </c>
      <c r="H45" s="24"/>
      <c r="I45" s="32">
        <f t="shared" si="4"/>
        <v>0.93678160919540232</v>
      </c>
      <c r="J45" s="30">
        <f t="shared" si="5"/>
        <v>0</v>
      </c>
    </row>
    <row r="46" spans="1:10" ht="12.75" x14ac:dyDescent="0.25">
      <c r="A46" s="18">
        <v>11</v>
      </c>
      <c r="B46" s="24">
        <v>2000</v>
      </c>
      <c r="C46" s="18" t="s">
        <v>11</v>
      </c>
      <c r="D46" s="24">
        <v>470</v>
      </c>
      <c r="E46" s="37">
        <v>2</v>
      </c>
      <c r="F46" s="19" t="s">
        <v>12</v>
      </c>
      <c r="G46" s="24">
        <v>2</v>
      </c>
      <c r="H46" s="24"/>
      <c r="I46" s="32">
        <f t="shared" si="4"/>
        <v>0.70114942528735635</v>
      </c>
      <c r="J46" s="30">
        <f t="shared" si="5"/>
        <v>0.16666666666666666</v>
      </c>
    </row>
    <row r="47" spans="1:10" ht="12.75" x14ac:dyDescent="0.25">
      <c r="A47" s="18">
        <v>12</v>
      </c>
      <c r="B47" s="24">
        <v>2001</v>
      </c>
      <c r="C47" s="18" t="s">
        <v>11</v>
      </c>
      <c r="D47" s="24">
        <v>490</v>
      </c>
      <c r="E47" s="37">
        <v>0</v>
      </c>
      <c r="F47" s="19" t="s">
        <v>12</v>
      </c>
      <c r="G47" s="24">
        <v>0</v>
      </c>
      <c r="H47" s="24"/>
      <c r="I47" s="32">
        <f t="shared" si="4"/>
        <v>0.81609195402298851</v>
      </c>
      <c r="J47" s="30">
        <f t="shared" si="5"/>
        <v>0</v>
      </c>
    </row>
    <row r="48" spans="1:10" ht="12.75" x14ac:dyDescent="0.25">
      <c r="A48" s="18">
        <v>13</v>
      </c>
      <c r="B48" s="24">
        <v>2002</v>
      </c>
      <c r="C48" s="18" t="s">
        <v>11</v>
      </c>
      <c r="D48" s="24">
        <v>493</v>
      </c>
      <c r="E48" s="37">
        <v>0</v>
      </c>
      <c r="F48" s="19" t="s">
        <v>12</v>
      </c>
      <c r="G48" s="24">
        <v>0</v>
      </c>
      <c r="H48" s="24"/>
      <c r="I48" s="32">
        <f t="shared" si="4"/>
        <v>0.83333333333333337</v>
      </c>
      <c r="J48" s="30">
        <f t="shared" si="5"/>
        <v>0</v>
      </c>
    </row>
    <row r="49" spans="1:10" ht="12.75" x14ac:dyDescent="0.25">
      <c r="E49" s="37"/>
      <c r="G49" s="24"/>
      <c r="H49" s="24"/>
      <c r="J49" s="30"/>
    </row>
    <row r="50" spans="1:10" ht="12.75" x14ac:dyDescent="0.25">
      <c r="A50" s="18">
        <v>1</v>
      </c>
      <c r="B50" s="18">
        <v>1990</v>
      </c>
      <c r="C50" s="18" t="s">
        <v>11</v>
      </c>
      <c r="D50" s="24">
        <v>348</v>
      </c>
      <c r="E50" s="35">
        <v>0</v>
      </c>
      <c r="F50" s="23" t="s">
        <v>13</v>
      </c>
      <c r="G50" s="18">
        <v>0</v>
      </c>
      <c r="I50" s="33">
        <f>(D50-MIN($D$50:$D$62))/(MAX($D$50:$D$62)-MIN($D$50:$D$62))</f>
        <v>0</v>
      </c>
      <c r="J50" s="30">
        <f>(G50-MIN($G$50:$G$62))/(MAX($G$50:$G$62)-MIN($G$50:$G$62))</f>
        <v>0</v>
      </c>
    </row>
    <row r="51" spans="1:10" ht="12.75" x14ac:dyDescent="0.25">
      <c r="A51" s="18">
        <v>2</v>
      </c>
      <c r="B51" s="18">
        <v>1991</v>
      </c>
      <c r="C51" s="18" t="s">
        <v>11</v>
      </c>
      <c r="D51" s="24">
        <v>398</v>
      </c>
      <c r="E51" s="35">
        <v>5</v>
      </c>
      <c r="F51" s="23" t="s">
        <v>13</v>
      </c>
      <c r="G51" s="18">
        <v>5</v>
      </c>
      <c r="I51" s="33">
        <f t="shared" ref="I51:I62" si="6">(D51-MIN($D$50:$D$62))/(MAX($D$50:$D$62)-MIN($D$50:$D$62))</f>
        <v>0.28735632183908044</v>
      </c>
      <c r="J51" s="30">
        <f t="shared" ref="J51:J62" si="7">(G51-MIN($G$50:$G$62))/(MAX($G$50:$G$62)-MIN($G$50:$G$62))</f>
        <v>7.9365079365079361E-2</v>
      </c>
    </row>
    <row r="52" spans="1:10" ht="12.75" x14ac:dyDescent="0.25">
      <c r="A52" s="18">
        <v>3</v>
      </c>
      <c r="B52" s="18">
        <v>1992</v>
      </c>
      <c r="C52" s="18" t="s">
        <v>11</v>
      </c>
      <c r="D52" s="24">
        <v>390</v>
      </c>
      <c r="E52" s="35">
        <v>5</v>
      </c>
      <c r="F52" s="23" t="s">
        <v>13</v>
      </c>
      <c r="G52" s="18">
        <v>5</v>
      </c>
      <c r="I52" s="33">
        <f t="shared" si="6"/>
        <v>0.2413793103448276</v>
      </c>
      <c r="J52" s="30">
        <f t="shared" si="7"/>
        <v>7.9365079365079361E-2</v>
      </c>
    </row>
    <row r="53" spans="1:10" ht="12.75" x14ac:dyDescent="0.25">
      <c r="A53" s="18">
        <v>4</v>
      </c>
      <c r="B53" s="18">
        <v>1993</v>
      </c>
      <c r="C53" s="18" t="s">
        <v>11</v>
      </c>
      <c r="D53" s="24">
        <v>415</v>
      </c>
      <c r="E53" s="35">
        <v>2</v>
      </c>
      <c r="F53" s="23" t="s">
        <v>13</v>
      </c>
      <c r="G53" s="18">
        <v>2</v>
      </c>
      <c r="I53" s="33">
        <f t="shared" si="6"/>
        <v>0.38505747126436779</v>
      </c>
      <c r="J53" s="30">
        <f t="shared" si="7"/>
        <v>3.1746031746031744E-2</v>
      </c>
    </row>
    <row r="54" spans="1:10" ht="12.75" x14ac:dyDescent="0.25">
      <c r="A54" s="18">
        <v>5</v>
      </c>
      <c r="B54" s="18">
        <v>1994</v>
      </c>
      <c r="C54" s="18" t="s">
        <v>11</v>
      </c>
      <c r="D54" s="25">
        <v>401</v>
      </c>
      <c r="E54" s="35">
        <v>4</v>
      </c>
      <c r="F54" s="23" t="s">
        <v>13</v>
      </c>
      <c r="G54" s="18">
        <v>4</v>
      </c>
      <c r="I54" s="33">
        <f t="shared" si="6"/>
        <v>0.3045977011494253</v>
      </c>
      <c r="J54" s="30">
        <f t="shared" si="7"/>
        <v>6.3492063492063489E-2</v>
      </c>
    </row>
    <row r="55" spans="1:10" ht="12.75" x14ac:dyDescent="0.25">
      <c r="A55" s="18">
        <v>6</v>
      </c>
      <c r="B55" s="18">
        <v>1995</v>
      </c>
      <c r="C55" s="18" t="s">
        <v>11</v>
      </c>
      <c r="D55" s="24">
        <v>414</v>
      </c>
      <c r="E55" s="35">
        <v>13</v>
      </c>
      <c r="F55" s="23" t="s">
        <v>13</v>
      </c>
      <c r="G55" s="18">
        <v>13</v>
      </c>
      <c r="I55" s="33">
        <f t="shared" si="6"/>
        <v>0.37931034482758619</v>
      </c>
      <c r="J55" s="30">
        <f t="shared" si="7"/>
        <v>0.20634920634920634</v>
      </c>
    </row>
    <row r="56" spans="1:10" s="20" customFormat="1" ht="12.75" x14ac:dyDescent="0.25">
      <c r="A56" s="20">
        <v>7</v>
      </c>
      <c r="B56" s="20">
        <v>1996</v>
      </c>
      <c r="C56" s="20" t="s">
        <v>11</v>
      </c>
      <c r="D56" s="25">
        <v>475</v>
      </c>
      <c r="E56" s="35">
        <v>17</v>
      </c>
      <c r="F56" s="28" t="s">
        <v>13</v>
      </c>
      <c r="G56" s="20">
        <v>17</v>
      </c>
      <c r="I56" s="33">
        <f t="shared" si="6"/>
        <v>0.72988505747126442</v>
      </c>
      <c r="J56" s="30">
        <f t="shared" si="7"/>
        <v>0.26984126984126983</v>
      </c>
    </row>
    <row r="57" spans="1:10" ht="12.75" x14ac:dyDescent="0.25">
      <c r="A57" s="18">
        <v>8</v>
      </c>
      <c r="B57" s="18">
        <v>1997</v>
      </c>
      <c r="C57" s="18" t="s">
        <v>11</v>
      </c>
      <c r="D57" s="24">
        <v>488</v>
      </c>
      <c r="E57" s="35">
        <v>11</v>
      </c>
      <c r="F57" s="23" t="s">
        <v>13</v>
      </c>
      <c r="G57" s="18">
        <v>11</v>
      </c>
      <c r="I57" s="33">
        <f t="shared" si="6"/>
        <v>0.8045977011494253</v>
      </c>
      <c r="J57" s="30">
        <f t="shared" si="7"/>
        <v>0.17460317460317459</v>
      </c>
    </row>
    <row r="58" spans="1:10" ht="12.75" x14ac:dyDescent="0.25">
      <c r="A58" s="18">
        <v>9</v>
      </c>
      <c r="B58" s="18">
        <v>1998</v>
      </c>
      <c r="C58" s="18" t="s">
        <v>11</v>
      </c>
      <c r="D58" s="24">
        <v>522</v>
      </c>
      <c r="E58" s="35">
        <v>20</v>
      </c>
      <c r="F58" s="23" t="s">
        <v>13</v>
      </c>
      <c r="G58" s="18">
        <v>20</v>
      </c>
      <c r="I58" s="33">
        <f t="shared" si="6"/>
        <v>1</v>
      </c>
      <c r="J58" s="30">
        <f t="shared" si="7"/>
        <v>0.31746031746031744</v>
      </c>
    </row>
    <row r="59" spans="1:10" ht="12.75" x14ac:dyDescent="0.25">
      <c r="A59" s="18">
        <v>10</v>
      </c>
      <c r="B59" s="18">
        <v>1999</v>
      </c>
      <c r="C59" s="18" t="s">
        <v>11</v>
      </c>
      <c r="D59" s="24">
        <v>511</v>
      </c>
      <c r="E59" s="35">
        <v>63</v>
      </c>
      <c r="F59" s="23" t="s">
        <v>13</v>
      </c>
      <c r="G59" s="18">
        <v>63</v>
      </c>
      <c r="I59" s="33">
        <f t="shared" si="6"/>
        <v>0.93678160919540232</v>
      </c>
      <c r="J59" s="30">
        <f t="shared" si="7"/>
        <v>1</v>
      </c>
    </row>
    <row r="60" spans="1:10" ht="12.75" x14ac:dyDescent="0.25">
      <c r="A60" s="18">
        <v>11</v>
      </c>
      <c r="B60" s="18">
        <v>2000</v>
      </c>
      <c r="C60" s="18" t="s">
        <v>11</v>
      </c>
      <c r="D60" s="24">
        <v>470</v>
      </c>
      <c r="E60" s="35">
        <v>54</v>
      </c>
      <c r="F60" s="23" t="s">
        <v>13</v>
      </c>
      <c r="G60" s="18">
        <v>54</v>
      </c>
      <c r="I60" s="33">
        <f t="shared" si="6"/>
        <v>0.70114942528735635</v>
      </c>
      <c r="J60" s="30">
        <f t="shared" si="7"/>
        <v>0.8571428571428571</v>
      </c>
    </row>
    <row r="61" spans="1:10" ht="12.75" x14ac:dyDescent="0.25">
      <c r="A61" s="18">
        <v>12</v>
      </c>
      <c r="B61" s="18">
        <v>2001</v>
      </c>
      <c r="C61" s="18" t="s">
        <v>11</v>
      </c>
      <c r="D61" s="24">
        <v>490</v>
      </c>
      <c r="E61" s="35">
        <v>55</v>
      </c>
      <c r="F61" s="23" t="s">
        <v>13</v>
      </c>
      <c r="G61" s="18">
        <v>55</v>
      </c>
      <c r="I61" s="33">
        <f t="shared" si="6"/>
        <v>0.81609195402298851</v>
      </c>
      <c r="J61" s="30">
        <f t="shared" si="7"/>
        <v>0.87301587301587302</v>
      </c>
    </row>
    <row r="62" spans="1:10" ht="12.75" x14ac:dyDescent="0.25">
      <c r="A62" s="18">
        <v>13</v>
      </c>
      <c r="B62" s="18">
        <v>2002</v>
      </c>
      <c r="C62" s="18" t="s">
        <v>11</v>
      </c>
      <c r="D62" s="24">
        <v>493</v>
      </c>
      <c r="E62" s="35">
        <v>38</v>
      </c>
      <c r="F62" s="23" t="s">
        <v>13</v>
      </c>
      <c r="G62" s="18">
        <v>38</v>
      </c>
      <c r="I62" s="33">
        <f t="shared" si="6"/>
        <v>0.83333333333333337</v>
      </c>
      <c r="J62" s="30">
        <f t="shared" si="7"/>
        <v>0.60317460317460314</v>
      </c>
    </row>
    <row r="63" spans="1:10" ht="12.75" x14ac:dyDescent="0.25">
      <c r="H63" s="24"/>
    </row>
    <row r="64" spans="1:10" ht="12.75" x14ac:dyDescent="0.25">
      <c r="A64" s="18">
        <v>1</v>
      </c>
      <c r="B64" s="18">
        <v>1992</v>
      </c>
      <c r="C64" s="18" t="s">
        <v>11</v>
      </c>
      <c r="D64" s="26">
        <v>390</v>
      </c>
      <c r="E64" s="35">
        <v>27</v>
      </c>
      <c r="F64" s="23" t="s">
        <v>14</v>
      </c>
      <c r="G64" s="18">
        <v>27</v>
      </c>
      <c r="H64" s="24"/>
      <c r="I64" s="33">
        <f>(D64-MIN($D$64:$D$76))/(MAX($D$64:$D$76)-MIN($D$64:$D$76))</f>
        <v>0</v>
      </c>
      <c r="J64" s="30">
        <f>(G64-MIN($G$64:$G$76))/(MAX($G$64:$G$76)-MIN($G$64:$G$76))</f>
        <v>0</v>
      </c>
    </row>
    <row r="65" spans="1:10" ht="12.75" x14ac:dyDescent="0.25">
      <c r="A65" s="18">
        <v>2</v>
      </c>
      <c r="B65" s="18">
        <v>1993</v>
      </c>
      <c r="C65" s="18" t="s">
        <v>11</v>
      </c>
      <c r="D65" s="26">
        <v>415</v>
      </c>
      <c r="E65" s="35">
        <v>32</v>
      </c>
      <c r="F65" s="23" t="s">
        <v>14</v>
      </c>
      <c r="G65" s="18">
        <v>32</v>
      </c>
      <c r="H65" s="24"/>
      <c r="I65" s="33">
        <f t="shared" ref="I65:I76" si="8">(D65-MIN($D$64:$D$76))/(MAX($D$64:$D$76)-MIN($D$64:$D$76))</f>
        <v>0.18939393939393939</v>
      </c>
      <c r="J65" s="30">
        <f t="shared" ref="J65:J76" si="9">(G65-MIN($G$64:$G$76))/(MAX($G$64:$G$76)-MIN($G$64:$G$76))</f>
        <v>2.5773195876288658E-2</v>
      </c>
    </row>
    <row r="66" spans="1:10" ht="12.75" x14ac:dyDescent="0.25">
      <c r="A66" s="18">
        <v>3</v>
      </c>
      <c r="B66" s="18">
        <v>1994</v>
      </c>
      <c r="C66" s="18" t="s">
        <v>11</v>
      </c>
      <c r="D66" s="26">
        <v>401</v>
      </c>
      <c r="E66" s="35">
        <v>48</v>
      </c>
      <c r="F66" s="23" t="s">
        <v>14</v>
      </c>
      <c r="G66" s="18">
        <v>48</v>
      </c>
      <c r="H66" s="24"/>
      <c r="I66" s="33">
        <f t="shared" si="8"/>
        <v>8.3333333333333329E-2</v>
      </c>
      <c r="J66" s="30">
        <f t="shared" si="9"/>
        <v>0.10824742268041238</v>
      </c>
    </row>
    <row r="67" spans="1:10" ht="12.75" x14ac:dyDescent="0.25">
      <c r="A67" s="18">
        <v>4</v>
      </c>
      <c r="B67" s="18">
        <v>1995</v>
      </c>
      <c r="C67" s="18" t="s">
        <v>11</v>
      </c>
      <c r="D67" s="26">
        <v>414</v>
      </c>
      <c r="E67" s="35">
        <v>28</v>
      </c>
      <c r="F67" s="23" t="s">
        <v>14</v>
      </c>
      <c r="G67" s="18">
        <v>28</v>
      </c>
      <c r="H67" s="24"/>
      <c r="I67" s="33">
        <f t="shared" si="8"/>
        <v>0.18181818181818182</v>
      </c>
      <c r="J67" s="30">
        <f t="shared" si="9"/>
        <v>5.1546391752577319E-3</v>
      </c>
    </row>
    <row r="68" spans="1:10" ht="12.75" x14ac:dyDescent="0.25">
      <c r="A68" s="18">
        <v>5</v>
      </c>
      <c r="B68" s="18">
        <v>1996</v>
      </c>
      <c r="C68" s="18" t="s">
        <v>11</v>
      </c>
      <c r="D68" s="26">
        <v>475</v>
      </c>
      <c r="E68" s="35">
        <v>37</v>
      </c>
      <c r="F68" s="23" t="s">
        <v>14</v>
      </c>
      <c r="G68" s="18">
        <v>37</v>
      </c>
      <c r="I68" s="33">
        <f t="shared" si="8"/>
        <v>0.64393939393939392</v>
      </c>
      <c r="J68" s="30">
        <f t="shared" si="9"/>
        <v>5.1546391752577317E-2</v>
      </c>
    </row>
    <row r="69" spans="1:10" ht="12.75" x14ac:dyDescent="0.25">
      <c r="A69" s="18">
        <v>6</v>
      </c>
      <c r="B69" s="18">
        <v>1997</v>
      </c>
      <c r="C69" s="18" t="s">
        <v>11</v>
      </c>
      <c r="D69" s="26">
        <v>488</v>
      </c>
      <c r="E69" s="35">
        <v>55</v>
      </c>
      <c r="F69" s="23" t="s">
        <v>14</v>
      </c>
      <c r="G69" s="18">
        <v>55</v>
      </c>
      <c r="I69" s="33">
        <f t="shared" si="8"/>
        <v>0.74242424242424243</v>
      </c>
      <c r="J69" s="30">
        <f t="shared" si="9"/>
        <v>0.14432989690721648</v>
      </c>
    </row>
    <row r="70" spans="1:10" s="20" customFormat="1" ht="12.75" x14ac:dyDescent="0.25">
      <c r="A70" s="20">
        <v>7</v>
      </c>
      <c r="B70" s="20">
        <v>1998</v>
      </c>
      <c r="C70" s="20" t="s">
        <v>11</v>
      </c>
      <c r="D70" s="25">
        <v>522</v>
      </c>
      <c r="E70" s="35">
        <v>80</v>
      </c>
      <c r="F70" s="28" t="s">
        <v>14</v>
      </c>
      <c r="G70" s="20">
        <v>80</v>
      </c>
      <c r="I70" s="33">
        <f t="shared" si="8"/>
        <v>1</v>
      </c>
      <c r="J70" s="30">
        <f t="shared" si="9"/>
        <v>0.27319587628865977</v>
      </c>
    </row>
    <row r="71" spans="1:10" ht="12.75" x14ac:dyDescent="0.25">
      <c r="A71" s="18">
        <v>8</v>
      </c>
      <c r="B71" s="18">
        <v>1999</v>
      </c>
      <c r="C71" s="18" t="s">
        <v>11</v>
      </c>
      <c r="D71" s="26">
        <v>511</v>
      </c>
      <c r="E71" s="35">
        <v>73</v>
      </c>
      <c r="F71" s="23" t="s">
        <v>14</v>
      </c>
      <c r="G71" s="18">
        <v>73</v>
      </c>
      <c r="I71" s="33">
        <f t="shared" si="8"/>
        <v>0.91666666666666663</v>
      </c>
      <c r="J71" s="30">
        <f t="shared" si="9"/>
        <v>0.23711340206185566</v>
      </c>
    </row>
    <row r="72" spans="1:10" ht="12.75" x14ac:dyDescent="0.25">
      <c r="A72" s="18">
        <v>9</v>
      </c>
      <c r="B72" s="18">
        <v>2000</v>
      </c>
      <c r="C72" s="18" t="s">
        <v>11</v>
      </c>
      <c r="D72" s="26">
        <v>470</v>
      </c>
      <c r="E72" s="35">
        <v>147</v>
      </c>
      <c r="F72" s="23" t="s">
        <v>14</v>
      </c>
      <c r="G72" s="18">
        <v>147</v>
      </c>
      <c r="I72" s="33">
        <f t="shared" si="8"/>
        <v>0.60606060606060608</v>
      </c>
      <c r="J72" s="30">
        <f t="shared" si="9"/>
        <v>0.61855670103092786</v>
      </c>
    </row>
    <row r="73" spans="1:10" ht="12.75" x14ac:dyDescent="0.25">
      <c r="A73" s="18">
        <v>10</v>
      </c>
      <c r="B73" s="18">
        <v>2001</v>
      </c>
      <c r="C73" s="18" t="s">
        <v>11</v>
      </c>
      <c r="D73" s="26">
        <v>490</v>
      </c>
      <c r="E73" s="35">
        <v>145</v>
      </c>
      <c r="F73" s="23" t="s">
        <v>14</v>
      </c>
      <c r="G73" s="18">
        <v>145</v>
      </c>
      <c r="I73" s="33">
        <f t="shared" si="8"/>
        <v>0.75757575757575757</v>
      </c>
      <c r="J73" s="30">
        <f t="shared" si="9"/>
        <v>0.60824742268041232</v>
      </c>
    </row>
    <row r="74" spans="1:10" ht="12.75" x14ac:dyDescent="0.25">
      <c r="A74" s="18">
        <v>11</v>
      </c>
      <c r="B74" s="18">
        <v>2002</v>
      </c>
      <c r="C74" s="18" t="s">
        <v>11</v>
      </c>
      <c r="D74" s="26">
        <v>493</v>
      </c>
      <c r="E74" s="35">
        <v>204</v>
      </c>
      <c r="F74" s="23" t="s">
        <v>14</v>
      </c>
      <c r="G74" s="18">
        <v>204</v>
      </c>
      <c r="I74" s="33">
        <f t="shared" si="8"/>
        <v>0.78030303030303028</v>
      </c>
      <c r="J74" s="30">
        <f t="shared" si="9"/>
        <v>0.91237113402061853</v>
      </c>
    </row>
    <row r="75" spans="1:10" ht="12.75" x14ac:dyDescent="0.25">
      <c r="A75" s="18">
        <v>12</v>
      </c>
      <c r="B75" s="18">
        <v>2003</v>
      </c>
      <c r="C75" s="18" t="s">
        <v>11</v>
      </c>
      <c r="D75" s="26">
        <v>421</v>
      </c>
      <c r="E75" s="35">
        <v>214</v>
      </c>
      <c r="F75" s="23" t="s">
        <v>14</v>
      </c>
      <c r="G75" s="18">
        <v>214</v>
      </c>
      <c r="I75" s="33">
        <f t="shared" si="8"/>
        <v>0.23484848484848486</v>
      </c>
      <c r="J75" s="30">
        <f t="shared" si="9"/>
        <v>0.96391752577319589</v>
      </c>
    </row>
    <row r="76" spans="1:10" ht="12.75" x14ac:dyDescent="0.25">
      <c r="A76" s="18">
        <v>13</v>
      </c>
      <c r="B76" s="18">
        <v>2004</v>
      </c>
      <c r="C76" s="18" t="s">
        <v>11</v>
      </c>
      <c r="D76" s="26">
        <v>422</v>
      </c>
      <c r="E76" s="35">
        <v>221</v>
      </c>
      <c r="F76" s="23" t="s">
        <v>14</v>
      </c>
      <c r="G76" s="18">
        <v>221</v>
      </c>
      <c r="I76" s="33">
        <f t="shared" si="8"/>
        <v>0.24242424242424243</v>
      </c>
      <c r="J76" s="30">
        <f t="shared" si="9"/>
        <v>1</v>
      </c>
    </row>
    <row r="78" spans="1:10" ht="12.75" x14ac:dyDescent="0.25">
      <c r="A78" s="18">
        <v>1</v>
      </c>
      <c r="B78" s="18">
        <v>1993</v>
      </c>
      <c r="C78" s="18" t="s">
        <v>11</v>
      </c>
      <c r="D78" s="26">
        <v>415</v>
      </c>
      <c r="E78" s="37">
        <v>64</v>
      </c>
      <c r="F78" s="19" t="s">
        <v>15</v>
      </c>
      <c r="G78" s="24">
        <v>64</v>
      </c>
      <c r="I78" s="30">
        <f>(D78-MIN($D$78:$D$90))/(MAX($D$78:$D$90)-MIN($D$78:$D$90))</f>
        <v>0.11570247933884298</v>
      </c>
      <c r="J78" s="30">
        <f>(E78-MIN($E$78:$E$90))/(MAX($E$78:$E$90)-MIN($E$78:$E$90))</f>
        <v>0</v>
      </c>
    </row>
    <row r="79" spans="1:10" ht="12.75" x14ac:dyDescent="0.25">
      <c r="A79" s="18">
        <v>2</v>
      </c>
      <c r="B79" s="18">
        <v>1994</v>
      </c>
      <c r="C79" s="18" t="s">
        <v>11</v>
      </c>
      <c r="D79" s="26">
        <v>401</v>
      </c>
      <c r="E79" s="37">
        <v>95</v>
      </c>
      <c r="F79" s="19" t="s">
        <v>15</v>
      </c>
      <c r="G79" s="24">
        <v>95</v>
      </c>
      <c r="I79" s="30">
        <f t="shared" ref="I79:I90" si="10">(D79-MIN($D$78:$D$90))/(MAX($D$78:$D$90)-MIN($D$78:$D$90))</f>
        <v>0</v>
      </c>
      <c r="J79" s="30">
        <f t="shared" ref="J79:J90" si="11">(E79-MIN($E$78:$E$90))/(MAX($E$78:$E$90)-MIN($E$78:$E$90))</f>
        <v>4.0951122853368563E-2</v>
      </c>
    </row>
    <row r="80" spans="1:10" ht="12.75" x14ac:dyDescent="0.25">
      <c r="A80" s="18">
        <v>3</v>
      </c>
      <c r="B80" s="18">
        <v>1995</v>
      </c>
      <c r="C80" s="18" t="s">
        <v>11</v>
      </c>
      <c r="D80" s="26">
        <v>414</v>
      </c>
      <c r="E80" s="37">
        <v>153</v>
      </c>
      <c r="F80" s="19" t="s">
        <v>15</v>
      </c>
      <c r="G80" s="24">
        <v>153</v>
      </c>
      <c r="I80" s="30">
        <f t="shared" si="10"/>
        <v>0.10743801652892562</v>
      </c>
      <c r="J80" s="30">
        <f t="shared" si="11"/>
        <v>0.11756935270805813</v>
      </c>
    </row>
    <row r="81" spans="1:10" ht="12.75" x14ac:dyDescent="0.25">
      <c r="A81" s="18">
        <v>4</v>
      </c>
      <c r="B81" s="18">
        <v>1996</v>
      </c>
      <c r="C81" s="18" t="s">
        <v>11</v>
      </c>
      <c r="D81" s="26">
        <v>475</v>
      </c>
      <c r="E81" s="37">
        <v>203</v>
      </c>
      <c r="F81" s="19" t="s">
        <v>15</v>
      </c>
      <c r="G81" s="24">
        <v>203</v>
      </c>
      <c r="I81" s="30">
        <f t="shared" si="10"/>
        <v>0.61157024793388426</v>
      </c>
      <c r="J81" s="30">
        <f t="shared" si="11"/>
        <v>0.18361955085865259</v>
      </c>
    </row>
    <row r="82" spans="1:10" ht="12.75" x14ac:dyDescent="0.25">
      <c r="A82" s="18">
        <v>5</v>
      </c>
      <c r="B82" s="18">
        <v>1997</v>
      </c>
      <c r="C82" s="18" t="s">
        <v>11</v>
      </c>
      <c r="D82" s="26">
        <v>488</v>
      </c>
      <c r="E82" s="37">
        <v>411</v>
      </c>
      <c r="F82" s="19" t="s">
        <v>15</v>
      </c>
      <c r="G82" s="24">
        <v>411</v>
      </c>
      <c r="I82" s="30">
        <f t="shared" si="10"/>
        <v>0.71900826446280997</v>
      </c>
      <c r="J82" s="30">
        <f t="shared" si="11"/>
        <v>0.45838837516512548</v>
      </c>
    </row>
    <row r="83" spans="1:10" ht="12.75" x14ac:dyDescent="0.25">
      <c r="A83" s="18">
        <v>6</v>
      </c>
      <c r="B83" s="18">
        <v>1998</v>
      </c>
      <c r="C83" s="18" t="s">
        <v>11</v>
      </c>
      <c r="D83" s="26">
        <v>522</v>
      </c>
      <c r="E83" s="37">
        <v>473</v>
      </c>
      <c r="F83" s="19" t="s">
        <v>15</v>
      </c>
      <c r="G83" s="24">
        <v>473</v>
      </c>
      <c r="I83" s="30">
        <f t="shared" si="10"/>
        <v>1</v>
      </c>
      <c r="J83" s="30">
        <f t="shared" si="11"/>
        <v>0.54029062087186264</v>
      </c>
    </row>
    <row r="84" spans="1:10" s="20" customFormat="1" ht="12.75" x14ac:dyDescent="0.25">
      <c r="A84" s="20">
        <v>7</v>
      </c>
      <c r="B84" s="20">
        <v>1999</v>
      </c>
      <c r="C84" s="20" t="s">
        <v>11</v>
      </c>
      <c r="D84" s="25">
        <v>511</v>
      </c>
      <c r="E84" s="37">
        <v>546</v>
      </c>
      <c r="F84" s="21" t="s">
        <v>15</v>
      </c>
      <c r="G84" s="25">
        <v>546</v>
      </c>
      <c r="I84" s="30">
        <f t="shared" si="10"/>
        <v>0.90909090909090906</v>
      </c>
      <c r="J84" s="30">
        <f t="shared" si="11"/>
        <v>0.63672391017173047</v>
      </c>
    </row>
    <row r="85" spans="1:10" ht="12.75" x14ac:dyDescent="0.25">
      <c r="A85" s="18">
        <v>8</v>
      </c>
      <c r="B85" s="18">
        <v>2000</v>
      </c>
      <c r="C85" s="18" t="s">
        <v>11</v>
      </c>
      <c r="D85" s="26">
        <v>470</v>
      </c>
      <c r="E85" s="37">
        <v>475</v>
      </c>
      <c r="F85" s="19" t="s">
        <v>15</v>
      </c>
      <c r="G85" s="24">
        <v>475</v>
      </c>
      <c r="I85" s="30">
        <f t="shared" si="10"/>
        <v>0.57024793388429751</v>
      </c>
      <c r="J85" s="30">
        <f t="shared" si="11"/>
        <v>0.5429326287978864</v>
      </c>
    </row>
    <row r="86" spans="1:10" ht="12.75" x14ac:dyDescent="0.25">
      <c r="A86" s="18">
        <v>9</v>
      </c>
      <c r="B86" s="18">
        <v>2001</v>
      </c>
      <c r="C86" s="18" t="s">
        <v>11</v>
      </c>
      <c r="D86" s="26">
        <v>490</v>
      </c>
      <c r="E86" s="37">
        <v>780</v>
      </c>
      <c r="F86" s="19" t="s">
        <v>15</v>
      </c>
      <c r="G86" s="24">
        <v>780</v>
      </c>
      <c r="I86" s="30">
        <f t="shared" si="10"/>
        <v>0.73553719008264462</v>
      </c>
      <c r="J86" s="30">
        <f t="shared" si="11"/>
        <v>0.94583883751651254</v>
      </c>
    </row>
    <row r="87" spans="1:10" ht="12.75" x14ac:dyDescent="0.25">
      <c r="A87" s="18">
        <v>10</v>
      </c>
      <c r="B87" s="18">
        <v>2002</v>
      </c>
      <c r="C87" s="18" t="s">
        <v>11</v>
      </c>
      <c r="D87" s="26">
        <v>493</v>
      </c>
      <c r="E87" s="37">
        <v>712</v>
      </c>
      <c r="F87" s="19" t="s">
        <v>15</v>
      </c>
      <c r="G87" s="24">
        <v>712</v>
      </c>
      <c r="I87" s="30">
        <f t="shared" si="10"/>
        <v>0.76033057851239672</v>
      </c>
      <c r="J87" s="30">
        <f t="shared" si="11"/>
        <v>0.85601056803170406</v>
      </c>
    </row>
    <row r="88" spans="1:10" ht="12.75" x14ac:dyDescent="0.25">
      <c r="A88" s="18">
        <v>11</v>
      </c>
      <c r="B88" s="18">
        <v>2003</v>
      </c>
      <c r="C88" s="18" t="s">
        <v>11</v>
      </c>
      <c r="D88" s="26">
        <v>421</v>
      </c>
      <c r="E88" s="37">
        <v>821</v>
      </c>
      <c r="F88" s="19" t="s">
        <v>15</v>
      </c>
      <c r="G88" s="24">
        <v>821</v>
      </c>
      <c r="I88" s="30">
        <f t="shared" si="10"/>
        <v>0.16528925619834711</v>
      </c>
      <c r="J88" s="30">
        <f t="shared" si="11"/>
        <v>1</v>
      </c>
    </row>
    <row r="89" spans="1:10" ht="12.75" x14ac:dyDescent="0.25">
      <c r="A89" s="18">
        <v>12</v>
      </c>
      <c r="B89" s="18">
        <v>2004</v>
      </c>
      <c r="C89" s="18" t="s">
        <v>11</v>
      </c>
      <c r="D89" s="26">
        <v>422</v>
      </c>
      <c r="E89" s="37">
        <v>684</v>
      </c>
      <c r="F89" s="19" t="s">
        <v>15</v>
      </c>
      <c r="G89" s="24">
        <v>684</v>
      </c>
      <c r="I89" s="30">
        <f t="shared" si="10"/>
        <v>0.17355371900826447</v>
      </c>
      <c r="J89" s="30">
        <f t="shared" si="11"/>
        <v>0.8190224570673712</v>
      </c>
    </row>
    <row r="90" spans="1:10" ht="12.75" x14ac:dyDescent="0.25">
      <c r="A90" s="18">
        <v>13</v>
      </c>
      <c r="B90" s="18">
        <v>2005</v>
      </c>
      <c r="C90" s="18" t="s">
        <v>11</v>
      </c>
      <c r="D90" s="26">
        <v>435</v>
      </c>
      <c r="E90" s="37">
        <v>629</v>
      </c>
      <c r="F90" s="19" t="s">
        <v>15</v>
      </c>
      <c r="G90" s="24">
        <v>629</v>
      </c>
      <c r="I90" s="30">
        <f t="shared" si="10"/>
        <v>0.28099173553719009</v>
      </c>
      <c r="J90" s="30">
        <f t="shared" si="11"/>
        <v>0.74636723910171732</v>
      </c>
    </row>
    <row r="92" spans="1:10" ht="12.75" x14ac:dyDescent="0.25">
      <c r="A92" s="18">
        <v>1</v>
      </c>
      <c r="B92" s="18">
        <v>1999</v>
      </c>
      <c r="C92" s="18" t="s">
        <v>11</v>
      </c>
      <c r="D92" s="24">
        <v>511</v>
      </c>
      <c r="E92" s="37">
        <v>22</v>
      </c>
      <c r="F92" s="19" t="s">
        <v>16</v>
      </c>
      <c r="G92" s="24">
        <v>22</v>
      </c>
      <c r="I92" s="30">
        <f>(D92-MIN($D$92:$D$104))/(MAX($D$92:$D$104)-MIN($D$92:$D$104))</f>
        <v>0.20361990950226244</v>
      </c>
      <c r="J92" s="30">
        <f>(E92-MIN($E$92:$E$104))/(MAX($E$92:$E$104)-MIN($E$92:$E$104))</f>
        <v>0.20895522388059701</v>
      </c>
    </row>
    <row r="93" spans="1:10" ht="12.75" x14ac:dyDescent="0.25">
      <c r="A93" s="18">
        <v>2</v>
      </c>
      <c r="B93" s="18">
        <v>2000</v>
      </c>
      <c r="C93" s="18" t="s">
        <v>11</v>
      </c>
      <c r="D93" s="24">
        <v>470</v>
      </c>
      <c r="E93" s="37">
        <v>20</v>
      </c>
      <c r="F93" s="19" t="s">
        <v>16</v>
      </c>
      <c r="G93" s="24">
        <v>20</v>
      </c>
      <c r="I93" s="30">
        <f t="shared" ref="I93:I104" si="12">(D93-MIN($D$92:$D$104))/(MAX($D$92:$D$104)-MIN($D$92:$D$104))</f>
        <v>0.11085972850678733</v>
      </c>
      <c r="J93" s="30">
        <f t="shared" ref="J93:J104" si="13">(E93-MIN($E$92:$E$104))/(MAX($E$92:$E$104)-MIN($E$92:$E$104))</f>
        <v>0.17910447761194029</v>
      </c>
    </row>
    <row r="94" spans="1:10" ht="12.75" x14ac:dyDescent="0.25">
      <c r="A94" s="18">
        <v>3</v>
      </c>
      <c r="B94" s="18">
        <v>2001</v>
      </c>
      <c r="C94" s="18" t="s">
        <v>11</v>
      </c>
      <c r="D94" s="24">
        <v>490</v>
      </c>
      <c r="E94" s="37">
        <v>8</v>
      </c>
      <c r="F94" s="19" t="s">
        <v>16</v>
      </c>
      <c r="G94" s="24">
        <v>8</v>
      </c>
      <c r="I94" s="30">
        <f t="shared" si="12"/>
        <v>0.15610859728506787</v>
      </c>
      <c r="J94" s="30">
        <f t="shared" si="13"/>
        <v>0</v>
      </c>
    </row>
    <row r="95" spans="1:10" ht="12.75" x14ac:dyDescent="0.25">
      <c r="A95" s="18">
        <v>4</v>
      </c>
      <c r="B95" s="18">
        <v>2002</v>
      </c>
      <c r="C95" s="18" t="s">
        <v>11</v>
      </c>
      <c r="D95" s="24">
        <v>493</v>
      </c>
      <c r="E95" s="37">
        <v>14</v>
      </c>
      <c r="F95" s="19" t="s">
        <v>16</v>
      </c>
      <c r="G95" s="24">
        <v>14</v>
      </c>
      <c r="I95" s="30">
        <f t="shared" si="12"/>
        <v>0.16289592760180996</v>
      </c>
      <c r="J95" s="30">
        <f t="shared" si="13"/>
        <v>8.9552238805970144E-2</v>
      </c>
    </row>
    <row r="96" spans="1:10" ht="12.75" x14ac:dyDescent="0.25">
      <c r="A96" s="18">
        <v>5</v>
      </c>
      <c r="B96" s="18">
        <v>2003</v>
      </c>
      <c r="C96" s="18" t="s">
        <v>11</v>
      </c>
      <c r="D96" s="24">
        <v>421</v>
      </c>
      <c r="E96" s="37">
        <v>11</v>
      </c>
      <c r="F96" s="19" t="s">
        <v>16</v>
      </c>
      <c r="G96" s="24">
        <v>11</v>
      </c>
      <c r="I96" s="30">
        <f t="shared" si="12"/>
        <v>0</v>
      </c>
      <c r="J96" s="30">
        <f t="shared" si="13"/>
        <v>4.4776119402985072E-2</v>
      </c>
    </row>
    <row r="97" spans="1:10" ht="12.75" x14ac:dyDescent="0.25">
      <c r="A97" s="18">
        <v>6</v>
      </c>
      <c r="B97" s="18">
        <v>2004</v>
      </c>
      <c r="C97" s="18" t="s">
        <v>11</v>
      </c>
      <c r="D97" s="24">
        <v>422</v>
      </c>
      <c r="E97" s="37">
        <v>9</v>
      </c>
      <c r="F97" s="19" t="s">
        <v>16</v>
      </c>
      <c r="G97" s="24">
        <v>9</v>
      </c>
      <c r="I97" s="30">
        <f t="shared" si="12"/>
        <v>2.2624434389140274E-3</v>
      </c>
      <c r="J97" s="30">
        <f t="shared" si="13"/>
        <v>1.4925373134328358E-2</v>
      </c>
    </row>
    <row r="98" spans="1:10" s="20" customFormat="1" ht="12.75" x14ac:dyDescent="0.25">
      <c r="A98" s="20">
        <v>7</v>
      </c>
      <c r="B98" s="20">
        <v>2005</v>
      </c>
      <c r="C98" s="20" t="s">
        <v>11</v>
      </c>
      <c r="D98" s="25">
        <v>435</v>
      </c>
      <c r="E98" s="37">
        <v>13</v>
      </c>
      <c r="F98" s="21" t="s">
        <v>16</v>
      </c>
      <c r="G98" s="25">
        <v>13</v>
      </c>
      <c r="I98" s="30">
        <f t="shared" si="12"/>
        <v>3.1674208144796379E-2</v>
      </c>
      <c r="J98" s="30">
        <f t="shared" si="13"/>
        <v>7.4626865671641784E-2</v>
      </c>
    </row>
    <row r="99" spans="1:10" ht="12.75" x14ac:dyDescent="0.25">
      <c r="A99" s="18">
        <v>8</v>
      </c>
      <c r="B99" s="18">
        <v>2006</v>
      </c>
      <c r="C99" s="18" t="s">
        <v>11</v>
      </c>
      <c r="D99" s="24">
        <v>462</v>
      </c>
      <c r="E99" s="37">
        <v>8</v>
      </c>
      <c r="F99" s="19" t="s">
        <v>16</v>
      </c>
      <c r="G99" s="24">
        <v>8</v>
      </c>
      <c r="I99" s="30">
        <f t="shared" si="12"/>
        <v>9.2760180995475117E-2</v>
      </c>
      <c r="J99" s="30">
        <f t="shared" si="13"/>
        <v>0</v>
      </c>
    </row>
    <row r="100" spans="1:10" ht="12.75" x14ac:dyDescent="0.25">
      <c r="A100" s="18">
        <v>9</v>
      </c>
      <c r="B100" s="18">
        <v>2007</v>
      </c>
      <c r="C100" s="18" t="s">
        <v>11</v>
      </c>
      <c r="D100" s="24">
        <v>654</v>
      </c>
      <c r="E100" s="37">
        <v>25</v>
      </c>
      <c r="F100" s="19" t="s">
        <v>16</v>
      </c>
      <c r="G100" s="24">
        <v>25</v>
      </c>
      <c r="I100" s="30">
        <f t="shared" si="12"/>
        <v>0.52714932126696834</v>
      </c>
      <c r="J100" s="30">
        <f t="shared" si="13"/>
        <v>0.2537313432835821</v>
      </c>
    </row>
    <row r="101" spans="1:10" ht="12.75" x14ac:dyDescent="0.25">
      <c r="A101" s="18">
        <v>10</v>
      </c>
      <c r="B101" s="18">
        <v>2008</v>
      </c>
      <c r="C101" s="18" t="s">
        <v>11</v>
      </c>
      <c r="D101" s="24">
        <v>863</v>
      </c>
      <c r="E101" s="37">
        <v>52</v>
      </c>
      <c r="F101" s="19" t="s">
        <v>16</v>
      </c>
      <c r="G101" s="24">
        <v>52</v>
      </c>
      <c r="I101" s="30">
        <f t="shared" si="12"/>
        <v>1</v>
      </c>
      <c r="J101" s="30">
        <f t="shared" si="13"/>
        <v>0.65671641791044777</v>
      </c>
    </row>
    <row r="102" spans="1:10" ht="12.75" x14ac:dyDescent="0.25">
      <c r="A102" s="18">
        <v>11</v>
      </c>
      <c r="B102" s="18">
        <v>2009</v>
      </c>
      <c r="C102" s="18" t="s">
        <v>11</v>
      </c>
      <c r="D102" s="24">
        <v>796</v>
      </c>
      <c r="E102" s="37">
        <v>70</v>
      </c>
      <c r="F102" s="19" t="s">
        <v>16</v>
      </c>
      <c r="G102" s="24">
        <v>70</v>
      </c>
      <c r="I102" s="30">
        <f t="shared" si="12"/>
        <v>0.84841628959276016</v>
      </c>
      <c r="J102" s="30">
        <f t="shared" si="13"/>
        <v>0.92537313432835822</v>
      </c>
    </row>
    <row r="103" spans="1:10" ht="12.75" x14ac:dyDescent="0.25">
      <c r="A103" s="18">
        <v>12</v>
      </c>
      <c r="B103" s="18">
        <v>2010</v>
      </c>
      <c r="C103" s="18" t="s">
        <v>11</v>
      </c>
      <c r="D103" s="24">
        <v>608</v>
      </c>
      <c r="E103" s="37">
        <v>54</v>
      </c>
      <c r="F103" s="19" t="s">
        <v>16</v>
      </c>
      <c r="G103" s="24">
        <v>54</v>
      </c>
      <c r="I103" s="30">
        <f t="shared" si="12"/>
        <v>0.42307692307692307</v>
      </c>
      <c r="J103" s="30">
        <f t="shared" si="13"/>
        <v>0.68656716417910446</v>
      </c>
    </row>
    <row r="104" spans="1:10" ht="12.75" x14ac:dyDescent="0.25">
      <c r="A104" s="18">
        <v>13</v>
      </c>
      <c r="B104" s="18">
        <v>2011</v>
      </c>
      <c r="C104" s="18" t="s">
        <v>11</v>
      </c>
      <c r="D104" s="24">
        <v>630</v>
      </c>
      <c r="E104" s="37">
        <v>75</v>
      </c>
      <c r="F104" s="19" t="s">
        <v>16</v>
      </c>
      <c r="G104" s="24">
        <v>75</v>
      </c>
      <c r="I104" s="30">
        <f t="shared" si="12"/>
        <v>0.47285067873303166</v>
      </c>
      <c r="J104" s="30">
        <f t="shared" si="13"/>
        <v>1</v>
      </c>
    </row>
    <row r="106" spans="1:10" ht="12.75" x14ac:dyDescent="0.25">
      <c r="A106" s="18">
        <v>1</v>
      </c>
      <c r="B106" s="18">
        <v>1999</v>
      </c>
      <c r="C106" s="18" t="s">
        <v>11</v>
      </c>
      <c r="D106" s="24">
        <v>511</v>
      </c>
      <c r="E106" s="37">
        <v>0</v>
      </c>
      <c r="F106" s="24" t="s">
        <v>17</v>
      </c>
      <c r="G106" s="24">
        <v>0</v>
      </c>
      <c r="I106" s="30">
        <f>(D106-MIN($D$106:$D$118))/(MAX($D$106:$D$118)-MIN($D$106:$D$118))</f>
        <v>0.20361990950226244</v>
      </c>
      <c r="J106" s="30">
        <f>(E106-MIN($E$106:$E$118))/(MAX($E$106:$E$118)-MIN($E$106:$E$118))</f>
        <v>0</v>
      </c>
    </row>
    <row r="107" spans="1:10" ht="12.75" x14ac:dyDescent="0.25">
      <c r="A107" s="18">
        <v>2</v>
      </c>
      <c r="B107" s="18">
        <v>2000</v>
      </c>
      <c r="C107" s="18" t="s">
        <v>11</v>
      </c>
      <c r="D107" s="24">
        <v>470</v>
      </c>
      <c r="E107" s="37">
        <v>0</v>
      </c>
      <c r="F107" s="24" t="s">
        <v>17</v>
      </c>
      <c r="G107" s="24">
        <v>0</v>
      </c>
      <c r="I107" s="30">
        <f t="shared" ref="I107:I118" si="14">(D107-MIN($D$106:$D$118))/(MAX($D$106:$D$118)-MIN($D$106:$D$118))</f>
        <v>0.11085972850678733</v>
      </c>
      <c r="J107" s="30">
        <f t="shared" ref="J107:J118" si="15">(E107-MIN($E$106:$E$118))/(MAX($E$106:$E$118)-MIN($E$106:$E$118))</f>
        <v>0</v>
      </c>
    </row>
    <row r="108" spans="1:10" ht="12.75" x14ac:dyDescent="0.25">
      <c r="A108" s="18">
        <v>3</v>
      </c>
      <c r="B108" s="18">
        <v>2001</v>
      </c>
      <c r="C108" s="18" t="s">
        <v>11</v>
      </c>
      <c r="D108" s="24">
        <v>490</v>
      </c>
      <c r="E108" s="37">
        <v>0</v>
      </c>
      <c r="F108" s="24" t="s">
        <v>17</v>
      </c>
      <c r="G108" s="24">
        <v>0</v>
      </c>
      <c r="I108" s="30">
        <f t="shared" si="14"/>
        <v>0.15610859728506787</v>
      </c>
      <c r="J108" s="30">
        <f t="shared" si="15"/>
        <v>0</v>
      </c>
    </row>
    <row r="109" spans="1:10" ht="12.75" x14ac:dyDescent="0.25">
      <c r="A109" s="18">
        <v>4</v>
      </c>
      <c r="B109" s="18">
        <v>2002</v>
      </c>
      <c r="C109" s="18" t="s">
        <v>11</v>
      </c>
      <c r="D109" s="24">
        <v>493</v>
      </c>
      <c r="E109" s="37">
        <v>0</v>
      </c>
      <c r="F109" s="24" t="s">
        <v>17</v>
      </c>
      <c r="G109" s="24">
        <v>0</v>
      </c>
      <c r="I109" s="30">
        <f t="shared" si="14"/>
        <v>0.16289592760180996</v>
      </c>
      <c r="J109" s="30">
        <f t="shared" si="15"/>
        <v>0</v>
      </c>
    </row>
    <row r="110" spans="1:10" ht="12.75" x14ac:dyDescent="0.25">
      <c r="A110" s="18">
        <v>5</v>
      </c>
      <c r="B110" s="18">
        <v>2003</v>
      </c>
      <c r="C110" s="18" t="s">
        <v>11</v>
      </c>
      <c r="D110" s="24">
        <v>421</v>
      </c>
      <c r="E110" s="37">
        <v>0</v>
      </c>
      <c r="F110" s="24" t="s">
        <v>17</v>
      </c>
      <c r="G110" s="24">
        <v>0</v>
      </c>
      <c r="I110" s="30">
        <f t="shared" si="14"/>
        <v>0</v>
      </c>
      <c r="J110" s="30">
        <f t="shared" si="15"/>
        <v>0</v>
      </c>
    </row>
    <row r="111" spans="1:10" ht="12.75" x14ac:dyDescent="0.25">
      <c r="A111" s="18">
        <v>6</v>
      </c>
      <c r="B111" s="18">
        <v>2004</v>
      </c>
      <c r="C111" s="18" t="s">
        <v>11</v>
      </c>
      <c r="D111" s="24">
        <v>422</v>
      </c>
      <c r="E111" s="37">
        <v>0</v>
      </c>
      <c r="F111" s="24" t="s">
        <v>17</v>
      </c>
      <c r="G111" s="24">
        <v>0</v>
      </c>
      <c r="I111" s="30">
        <f t="shared" si="14"/>
        <v>2.2624434389140274E-3</v>
      </c>
      <c r="J111" s="30">
        <f t="shared" si="15"/>
        <v>0</v>
      </c>
    </row>
    <row r="112" spans="1:10" s="20" customFormat="1" ht="12.75" x14ac:dyDescent="0.25">
      <c r="A112" s="20">
        <v>7</v>
      </c>
      <c r="B112" s="20">
        <v>2005</v>
      </c>
      <c r="C112" s="20" t="s">
        <v>11</v>
      </c>
      <c r="D112" s="25">
        <v>435</v>
      </c>
      <c r="E112" s="37">
        <v>0</v>
      </c>
      <c r="F112" s="25" t="s">
        <v>17</v>
      </c>
      <c r="G112" s="25">
        <v>0</v>
      </c>
      <c r="I112" s="30">
        <f t="shared" si="14"/>
        <v>3.1674208144796379E-2</v>
      </c>
      <c r="J112" s="30">
        <f t="shared" si="15"/>
        <v>0</v>
      </c>
    </row>
    <row r="113" spans="1:10" ht="12.75" x14ac:dyDescent="0.25">
      <c r="A113" s="18">
        <v>8</v>
      </c>
      <c r="B113" s="18">
        <v>2006</v>
      </c>
      <c r="C113" s="18" t="s">
        <v>11</v>
      </c>
      <c r="D113" s="24">
        <v>462</v>
      </c>
      <c r="E113" s="37">
        <v>2</v>
      </c>
      <c r="F113" s="24" t="s">
        <v>17</v>
      </c>
      <c r="G113" s="24">
        <v>2</v>
      </c>
      <c r="I113" s="30">
        <f t="shared" si="14"/>
        <v>9.2760180995475117E-2</v>
      </c>
      <c r="J113" s="30">
        <f t="shared" si="15"/>
        <v>1</v>
      </c>
    </row>
    <row r="114" spans="1:10" ht="12.75" x14ac:dyDescent="0.25">
      <c r="A114" s="18">
        <v>9</v>
      </c>
      <c r="B114" s="18">
        <v>2007</v>
      </c>
      <c r="C114" s="18" t="s">
        <v>11</v>
      </c>
      <c r="D114" s="24">
        <v>654</v>
      </c>
      <c r="E114" s="37">
        <v>0</v>
      </c>
      <c r="F114" s="24" t="s">
        <v>17</v>
      </c>
      <c r="G114" s="24">
        <v>0</v>
      </c>
      <c r="I114" s="30">
        <f t="shared" si="14"/>
        <v>0.52714932126696834</v>
      </c>
      <c r="J114" s="30">
        <f t="shared" si="15"/>
        <v>0</v>
      </c>
    </row>
    <row r="115" spans="1:10" ht="12.75" x14ac:dyDescent="0.25">
      <c r="A115" s="18">
        <v>10</v>
      </c>
      <c r="B115" s="18">
        <v>2008</v>
      </c>
      <c r="C115" s="18" t="s">
        <v>11</v>
      </c>
      <c r="D115" s="24">
        <v>863</v>
      </c>
      <c r="E115" s="37">
        <v>0</v>
      </c>
      <c r="F115" s="24" t="s">
        <v>17</v>
      </c>
      <c r="G115" s="24">
        <v>0</v>
      </c>
      <c r="I115" s="30">
        <f t="shared" si="14"/>
        <v>1</v>
      </c>
      <c r="J115" s="30">
        <f t="shared" si="15"/>
        <v>0</v>
      </c>
    </row>
    <row r="116" spans="1:10" ht="12.75" x14ac:dyDescent="0.25">
      <c r="A116" s="18">
        <v>11</v>
      </c>
      <c r="B116" s="18">
        <v>2009</v>
      </c>
      <c r="C116" s="18" t="s">
        <v>11</v>
      </c>
      <c r="D116" s="24">
        <v>796</v>
      </c>
      <c r="E116" s="37">
        <v>0</v>
      </c>
      <c r="F116" s="24" t="s">
        <v>17</v>
      </c>
      <c r="G116" s="24">
        <v>0</v>
      </c>
      <c r="I116" s="30">
        <f t="shared" si="14"/>
        <v>0.84841628959276016</v>
      </c>
      <c r="J116" s="30">
        <f t="shared" si="15"/>
        <v>0</v>
      </c>
    </row>
    <row r="117" spans="1:10" ht="12.75" x14ac:dyDescent="0.25">
      <c r="A117" s="18">
        <v>12</v>
      </c>
      <c r="B117" s="18">
        <v>2010</v>
      </c>
      <c r="C117" s="18" t="s">
        <v>11</v>
      </c>
      <c r="D117" s="24">
        <v>608</v>
      </c>
      <c r="E117" s="37">
        <v>0</v>
      </c>
      <c r="F117" s="24" t="s">
        <v>17</v>
      </c>
      <c r="G117" s="24">
        <v>0</v>
      </c>
      <c r="I117" s="30">
        <f t="shared" si="14"/>
        <v>0.42307692307692307</v>
      </c>
      <c r="J117" s="30">
        <f t="shared" si="15"/>
        <v>0</v>
      </c>
    </row>
    <row r="118" spans="1:10" ht="12.75" x14ac:dyDescent="0.25">
      <c r="A118" s="18">
        <v>13</v>
      </c>
      <c r="B118" s="18">
        <v>2011</v>
      </c>
      <c r="C118" s="18" t="s">
        <v>11</v>
      </c>
      <c r="D118" s="24">
        <v>630</v>
      </c>
      <c r="E118" s="37">
        <v>0</v>
      </c>
      <c r="F118" s="24" t="s">
        <v>17</v>
      </c>
      <c r="G118" s="24">
        <v>0</v>
      </c>
      <c r="I118" s="30">
        <f t="shared" si="14"/>
        <v>0.47285067873303166</v>
      </c>
      <c r="J118" s="30">
        <f t="shared" si="15"/>
        <v>0</v>
      </c>
    </row>
    <row r="120" spans="1:10" ht="12.75" x14ac:dyDescent="0.25">
      <c r="A120" s="18">
        <v>1</v>
      </c>
      <c r="B120" s="24">
        <v>2001</v>
      </c>
      <c r="C120" s="18" t="s">
        <v>11</v>
      </c>
      <c r="D120" s="24">
        <v>490</v>
      </c>
      <c r="E120" s="37">
        <v>0</v>
      </c>
      <c r="F120" s="15" t="s">
        <v>19</v>
      </c>
      <c r="G120" s="24">
        <v>0</v>
      </c>
      <c r="I120" s="30">
        <f>(D120-MIN($D$120:$D$132))/(MAX($D$120:$D$132)-MIN($D$120:$D$132))</f>
        <v>0.15610859728506787</v>
      </c>
      <c r="J120" s="30">
        <f>(E120-MIN($E$120:$E$132))/(MAX($E$120:$E$132)-MIN($E$120:$E$132))</f>
        <v>0</v>
      </c>
    </row>
    <row r="121" spans="1:10" ht="12.75" x14ac:dyDescent="0.25">
      <c r="A121" s="18">
        <v>2</v>
      </c>
      <c r="B121" s="24">
        <v>2002</v>
      </c>
      <c r="C121" s="18" t="s">
        <v>11</v>
      </c>
      <c r="D121" s="24">
        <v>493</v>
      </c>
      <c r="E121" s="37">
        <v>0</v>
      </c>
      <c r="F121" s="15" t="s">
        <v>19</v>
      </c>
      <c r="G121" s="24">
        <v>0</v>
      </c>
      <c r="I121" s="30">
        <f t="shared" ref="I121:I132" si="16">(D121-MIN($D$120:$D$132))/(MAX($D$120:$D$132)-MIN($D$120:$D$132))</f>
        <v>0.16289592760180996</v>
      </c>
      <c r="J121" s="30">
        <f t="shared" ref="J121:J132" si="17">(E121-MIN($E$120:$E$132))/(MAX($E$120:$E$132)-MIN($E$120:$E$132))</f>
        <v>0</v>
      </c>
    </row>
    <row r="122" spans="1:10" ht="12.75" x14ac:dyDescent="0.25">
      <c r="A122" s="18">
        <v>3</v>
      </c>
      <c r="B122" s="24">
        <v>2003</v>
      </c>
      <c r="C122" s="18" t="s">
        <v>11</v>
      </c>
      <c r="D122" s="24">
        <v>421</v>
      </c>
      <c r="E122" s="37">
        <v>0</v>
      </c>
      <c r="F122" s="15" t="s">
        <v>19</v>
      </c>
      <c r="G122" s="24">
        <v>0</v>
      </c>
      <c r="I122" s="30">
        <f t="shared" si="16"/>
        <v>0</v>
      </c>
      <c r="J122" s="30">
        <f t="shared" si="17"/>
        <v>0</v>
      </c>
    </row>
    <row r="123" spans="1:10" ht="12.75" x14ac:dyDescent="0.25">
      <c r="A123" s="18">
        <v>4</v>
      </c>
      <c r="B123" s="24">
        <v>2004</v>
      </c>
      <c r="C123" s="18" t="s">
        <v>11</v>
      </c>
      <c r="D123" s="24">
        <v>422</v>
      </c>
      <c r="E123" s="37">
        <v>3</v>
      </c>
      <c r="F123" s="15" t="s">
        <v>19</v>
      </c>
      <c r="G123" s="24">
        <v>3</v>
      </c>
      <c r="I123" s="30">
        <f t="shared" si="16"/>
        <v>2.2624434389140274E-3</v>
      </c>
      <c r="J123" s="30">
        <f t="shared" si="17"/>
        <v>1</v>
      </c>
    </row>
    <row r="124" spans="1:10" ht="12.75" x14ac:dyDescent="0.25">
      <c r="A124" s="18">
        <v>5</v>
      </c>
      <c r="B124" s="24">
        <v>2005</v>
      </c>
      <c r="C124" s="18" t="s">
        <v>11</v>
      </c>
      <c r="D124" s="24">
        <v>435</v>
      </c>
      <c r="E124" s="37">
        <v>1</v>
      </c>
      <c r="F124" s="15" t="s">
        <v>19</v>
      </c>
      <c r="G124" s="24">
        <v>1</v>
      </c>
      <c r="I124" s="30">
        <f t="shared" si="16"/>
        <v>3.1674208144796379E-2</v>
      </c>
      <c r="J124" s="30">
        <f t="shared" si="17"/>
        <v>0.33333333333333331</v>
      </c>
    </row>
    <row r="125" spans="1:10" ht="12.75" x14ac:dyDescent="0.25">
      <c r="A125" s="18">
        <v>6</v>
      </c>
      <c r="B125" s="24">
        <v>2006</v>
      </c>
      <c r="C125" s="18" t="s">
        <v>11</v>
      </c>
      <c r="D125" s="24">
        <v>462</v>
      </c>
      <c r="E125" s="37">
        <v>3</v>
      </c>
      <c r="F125" s="15" t="s">
        <v>19</v>
      </c>
      <c r="G125" s="24">
        <v>3</v>
      </c>
      <c r="I125" s="30">
        <f t="shared" si="16"/>
        <v>9.2760180995475117E-2</v>
      </c>
      <c r="J125" s="30">
        <f t="shared" si="17"/>
        <v>1</v>
      </c>
    </row>
    <row r="126" spans="1:10" s="20" customFormat="1" ht="12.75" x14ac:dyDescent="0.25">
      <c r="A126" s="20">
        <v>7</v>
      </c>
      <c r="B126" s="25">
        <v>2007</v>
      </c>
      <c r="C126" s="20" t="s">
        <v>11</v>
      </c>
      <c r="D126" s="25">
        <v>654</v>
      </c>
      <c r="E126" s="37">
        <v>0</v>
      </c>
      <c r="F126" s="29" t="s">
        <v>19</v>
      </c>
      <c r="G126" s="25">
        <v>0</v>
      </c>
      <c r="I126" s="30">
        <f t="shared" si="16"/>
        <v>0.52714932126696834</v>
      </c>
      <c r="J126" s="30">
        <f t="shared" si="17"/>
        <v>0</v>
      </c>
    </row>
    <row r="127" spans="1:10" ht="12.75" x14ac:dyDescent="0.25">
      <c r="A127" s="18">
        <v>8</v>
      </c>
      <c r="B127" s="24">
        <v>2008</v>
      </c>
      <c r="C127" s="18" t="s">
        <v>11</v>
      </c>
      <c r="D127" s="24">
        <v>863</v>
      </c>
      <c r="E127" s="37">
        <v>2</v>
      </c>
      <c r="F127" s="15" t="s">
        <v>19</v>
      </c>
      <c r="G127" s="24">
        <v>2</v>
      </c>
      <c r="I127" s="30">
        <f t="shared" si="16"/>
        <v>1</v>
      </c>
      <c r="J127" s="30">
        <f t="shared" si="17"/>
        <v>0.66666666666666663</v>
      </c>
    </row>
    <row r="128" spans="1:10" ht="12.75" x14ac:dyDescent="0.25">
      <c r="A128" s="18">
        <v>9</v>
      </c>
      <c r="B128" s="24">
        <v>2009</v>
      </c>
      <c r="C128" s="18" t="s">
        <v>11</v>
      </c>
      <c r="D128" s="24">
        <v>796</v>
      </c>
      <c r="E128" s="37">
        <v>0</v>
      </c>
      <c r="F128" s="15" t="s">
        <v>19</v>
      </c>
      <c r="G128" s="24">
        <v>0</v>
      </c>
      <c r="I128" s="30">
        <f t="shared" si="16"/>
        <v>0.84841628959276016</v>
      </c>
      <c r="J128" s="30">
        <f t="shared" si="17"/>
        <v>0</v>
      </c>
    </row>
    <row r="129" spans="1:10" ht="12.75" x14ac:dyDescent="0.25">
      <c r="A129" s="18">
        <v>10</v>
      </c>
      <c r="B129" s="24">
        <v>2010</v>
      </c>
      <c r="C129" s="18" t="s">
        <v>11</v>
      </c>
      <c r="D129" s="24">
        <v>608</v>
      </c>
      <c r="E129" s="37">
        <v>0</v>
      </c>
      <c r="F129" s="15" t="s">
        <v>19</v>
      </c>
      <c r="G129" s="24">
        <v>0</v>
      </c>
      <c r="I129" s="30">
        <f t="shared" si="16"/>
        <v>0.42307692307692307</v>
      </c>
      <c r="J129" s="30">
        <f t="shared" si="17"/>
        <v>0</v>
      </c>
    </row>
    <row r="130" spans="1:10" ht="12.75" x14ac:dyDescent="0.25">
      <c r="A130" s="18">
        <v>11</v>
      </c>
      <c r="B130" s="24">
        <v>2011</v>
      </c>
      <c r="C130" s="18" t="s">
        <v>11</v>
      </c>
      <c r="D130" s="24">
        <v>630</v>
      </c>
      <c r="E130" s="37">
        <v>0</v>
      </c>
      <c r="F130" s="15" t="s">
        <v>19</v>
      </c>
      <c r="G130" s="24">
        <v>0</v>
      </c>
      <c r="I130" s="30">
        <f t="shared" si="16"/>
        <v>0.47285067873303166</v>
      </c>
      <c r="J130" s="30">
        <f t="shared" si="17"/>
        <v>0</v>
      </c>
    </row>
    <row r="131" spans="1:10" ht="12.75" x14ac:dyDescent="0.25">
      <c r="A131" s="18">
        <v>12</v>
      </c>
      <c r="B131" s="24">
        <v>2012</v>
      </c>
      <c r="C131" s="18" t="s">
        <v>11</v>
      </c>
      <c r="D131" s="24">
        <v>539</v>
      </c>
      <c r="E131" s="37">
        <v>0</v>
      </c>
      <c r="F131" s="15" t="s">
        <v>19</v>
      </c>
      <c r="G131" s="24">
        <v>0</v>
      </c>
      <c r="I131" s="30">
        <f t="shared" si="16"/>
        <v>0.2669683257918552</v>
      </c>
      <c r="J131" s="30">
        <f t="shared" si="17"/>
        <v>0</v>
      </c>
    </row>
    <row r="132" spans="1:10" ht="12.75" x14ac:dyDescent="0.25">
      <c r="A132" s="18">
        <v>13</v>
      </c>
      <c r="B132" s="24">
        <v>2013</v>
      </c>
      <c r="C132" s="18" t="s">
        <v>11</v>
      </c>
      <c r="D132" s="24">
        <v>618</v>
      </c>
      <c r="E132" s="37">
        <v>0</v>
      </c>
      <c r="F132" s="15" t="s">
        <v>19</v>
      </c>
      <c r="G132" s="24">
        <v>0</v>
      </c>
      <c r="I132" s="30">
        <f t="shared" si="16"/>
        <v>0.44570135746606337</v>
      </c>
      <c r="J132" s="30">
        <f t="shared" si="17"/>
        <v>0</v>
      </c>
    </row>
    <row r="134" spans="1:10" ht="12.75" x14ac:dyDescent="0.25">
      <c r="A134" s="18">
        <v>1</v>
      </c>
      <c r="B134" s="24">
        <v>2002</v>
      </c>
      <c r="C134" s="18" t="s">
        <v>11</v>
      </c>
      <c r="D134" s="24">
        <v>493</v>
      </c>
      <c r="E134" s="37">
        <v>3</v>
      </c>
      <c r="F134" s="15" t="s">
        <v>20</v>
      </c>
      <c r="G134" s="24">
        <v>3</v>
      </c>
      <c r="I134" s="30">
        <f>(D134-MIN($D$134:$D$146))/(MAX($D$134:$D$146)-MIN($D$134:$D$146))</f>
        <v>0.16289592760180996</v>
      </c>
      <c r="J134" s="30">
        <f>(E134-MIN($E$134:$E$146))/(MAX($E$134:$E$146)-MIN($E$134:$E$146))</f>
        <v>0.17647058823529413</v>
      </c>
    </row>
    <row r="135" spans="1:10" ht="12.75" x14ac:dyDescent="0.25">
      <c r="A135" s="18">
        <v>2</v>
      </c>
      <c r="B135" s="24">
        <v>2003</v>
      </c>
      <c r="C135" s="18" t="s">
        <v>11</v>
      </c>
      <c r="D135" s="24">
        <v>421</v>
      </c>
      <c r="E135" s="37">
        <v>2</v>
      </c>
      <c r="F135" s="15" t="s">
        <v>20</v>
      </c>
      <c r="G135" s="24">
        <v>2</v>
      </c>
      <c r="I135" s="30">
        <f t="shared" ref="I135:I146" si="18">(D135-MIN($D$134:$D$146))/(MAX($D$134:$D$146)-MIN($D$134:$D$146))</f>
        <v>0</v>
      </c>
      <c r="J135" s="30">
        <f t="shared" ref="J135:J146" si="19">(E135-MIN($E$134:$E$146))/(MAX($E$134:$E$146)-MIN($E$134:$E$146))</f>
        <v>0.11764705882352941</v>
      </c>
    </row>
    <row r="136" spans="1:10" ht="12.75" x14ac:dyDescent="0.25">
      <c r="A136" s="18">
        <v>3</v>
      </c>
      <c r="B136" s="24">
        <v>2004</v>
      </c>
      <c r="C136" s="18" t="s">
        <v>11</v>
      </c>
      <c r="D136" s="24">
        <v>422</v>
      </c>
      <c r="E136" s="37">
        <v>3</v>
      </c>
      <c r="F136" s="15" t="s">
        <v>20</v>
      </c>
      <c r="G136" s="24">
        <v>3</v>
      </c>
      <c r="I136" s="30">
        <f t="shared" si="18"/>
        <v>2.2624434389140274E-3</v>
      </c>
      <c r="J136" s="30">
        <f t="shared" si="19"/>
        <v>0.17647058823529413</v>
      </c>
    </row>
    <row r="137" spans="1:10" ht="12.75" x14ac:dyDescent="0.25">
      <c r="A137" s="18">
        <v>4</v>
      </c>
      <c r="B137" s="24">
        <v>2005</v>
      </c>
      <c r="C137" s="18" t="s">
        <v>11</v>
      </c>
      <c r="D137" s="24">
        <v>435</v>
      </c>
      <c r="E137" s="37">
        <v>0</v>
      </c>
      <c r="F137" s="15" t="s">
        <v>20</v>
      </c>
      <c r="G137" s="24">
        <v>0</v>
      </c>
      <c r="I137" s="30">
        <f t="shared" si="18"/>
        <v>3.1674208144796379E-2</v>
      </c>
      <c r="J137" s="30">
        <f t="shared" si="19"/>
        <v>0</v>
      </c>
    </row>
    <row r="138" spans="1:10" ht="12.75" x14ac:dyDescent="0.25">
      <c r="A138" s="18">
        <v>5</v>
      </c>
      <c r="B138" s="24">
        <v>2006</v>
      </c>
      <c r="C138" s="18" t="s">
        <v>11</v>
      </c>
      <c r="D138" s="24">
        <v>462</v>
      </c>
      <c r="E138" s="37">
        <v>7</v>
      </c>
      <c r="F138" s="15" t="s">
        <v>20</v>
      </c>
      <c r="G138" s="24">
        <v>7</v>
      </c>
      <c r="I138" s="30">
        <f t="shared" si="18"/>
        <v>9.2760180995475117E-2</v>
      </c>
      <c r="J138" s="30">
        <f t="shared" si="19"/>
        <v>0.41176470588235292</v>
      </c>
    </row>
    <row r="139" spans="1:10" ht="12.75" x14ac:dyDescent="0.25">
      <c r="A139" s="18">
        <v>6</v>
      </c>
      <c r="B139" s="24">
        <v>2007</v>
      </c>
      <c r="C139" s="18" t="s">
        <v>11</v>
      </c>
      <c r="D139" s="24">
        <v>654</v>
      </c>
      <c r="E139" s="37">
        <v>16</v>
      </c>
      <c r="F139" s="15" t="s">
        <v>20</v>
      </c>
      <c r="G139" s="24">
        <v>16</v>
      </c>
      <c r="I139" s="30">
        <f t="shared" si="18"/>
        <v>0.52714932126696834</v>
      </c>
      <c r="J139" s="30">
        <f t="shared" si="19"/>
        <v>0.94117647058823528</v>
      </c>
    </row>
    <row r="140" spans="1:10" s="20" customFormat="1" ht="12.75" x14ac:dyDescent="0.25">
      <c r="A140" s="20">
        <v>7</v>
      </c>
      <c r="B140" s="25">
        <v>2008</v>
      </c>
      <c r="C140" s="20" t="s">
        <v>11</v>
      </c>
      <c r="D140" s="25">
        <v>863</v>
      </c>
      <c r="E140" s="37">
        <v>17</v>
      </c>
      <c r="F140" s="29" t="s">
        <v>20</v>
      </c>
      <c r="G140" s="25">
        <v>17</v>
      </c>
      <c r="I140" s="30">
        <f t="shared" si="18"/>
        <v>1</v>
      </c>
      <c r="J140" s="30">
        <f t="shared" si="19"/>
        <v>1</v>
      </c>
    </row>
    <row r="141" spans="1:10" ht="12.75" x14ac:dyDescent="0.25">
      <c r="A141" s="18">
        <v>8</v>
      </c>
      <c r="B141" s="24">
        <v>2009</v>
      </c>
      <c r="C141" s="18" t="s">
        <v>11</v>
      </c>
      <c r="D141" s="24">
        <v>796</v>
      </c>
      <c r="E141" s="37">
        <v>12</v>
      </c>
      <c r="F141" s="15" t="s">
        <v>20</v>
      </c>
      <c r="G141" s="24">
        <v>12</v>
      </c>
      <c r="I141" s="30">
        <f t="shared" si="18"/>
        <v>0.84841628959276016</v>
      </c>
      <c r="J141" s="30">
        <f t="shared" si="19"/>
        <v>0.70588235294117652</v>
      </c>
    </row>
    <row r="142" spans="1:10" ht="12.75" x14ac:dyDescent="0.25">
      <c r="A142" s="18">
        <v>9</v>
      </c>
      <c r="B142" s="24">
        <v>2010</v>
      </c>
      <c r="C142" s="18" t="s">
        <v>11</v>
      </c>
      <c r="D142" s="24">
        <v>608</v>
      </c>
      <c r="E142" s="37">
        <v>1</v>
      </c>
      <c r="F142" s="15" t="s">
        <v>20</v>
      </c>
      <c r="G142" s="24">
        <v>1</v>
      </c>
      <c r="I142" s="30">
        <f t="shared" si="18"/>
        <v>0.42307692307692307</v>
      </c>
      <c r="J142" s="30">
        <f t="shared" si="19"/>
        <v>5.8823529411764705E-2</v>
      </c>
    </row>
    <row r="143" spans="1:10" ht="12.75" x14ac:dyDescent="0.25">
      <c r="A143" s="18">
        <v>10</v>
      </c>
      <c r="B143" s="24">
        <v>2011</v>
      </c>
      <c r="C143" s="18" t="s">
        <v>11</v>
      </c>
      <c r="D143" s="24">
        <v>630</v>
      </c>
      <c r="E143" s="37">
        <v>0</v>
      </c>
      <c r="F143" s="15" t="s">
        <v>20</v>
      </c>
      <c r="G143" s="24">
        <v>0</v>
      </c>
      <c r="I143" s="30">
        <f t="shared" si="18"/>
        <v>0.47285067873303166</v>
      </c>
      <c r="J143" s="30">
        <f t="shared" si="19"/>
        <v>0</v>
      </c>
    </row>
    <row r="144" spans="1:10" ht="12.75" x14ac:dyDescent="0.25">
      <c r="A144" s="18">
        <v>11</v>
      </c>
      <c r="B144" s="24">
        <v>2012</v>
      </c>
      <c r="C144" s="18" t="s">
        <v>11</v>
      </c>
      <c r="D144" s="24">
        <v>539</v>
      </c>
      <c r="E144" s="37">
        <v>2</v>
      </c>
      <c r="F144" s="15" t="s">
        <v>20</v>
      </c>
      <c r="G144" s="24">
        <v>2</v>
      </c>
      <c r="I144" s="30">
        <f t="shared" si="18"/>
        <v>0.2669683257918552</v>
      </c>
      <c r="J144" s="30">
        <f t="shared" si="19"/>
        <v>0.11764705882352941</v>
      </c>
    </row>
    <row r="145" spans="1:10" ht="12.75" x14ac:dyDescent="0.25">
      <c r="A145" s="18">
        <v>12</v>
      </c>
      <c r="B145" s="24">
        <v>2013</v>
      </c>
      <c r="C145" s="18" t="s">
        <v>11</v>
      </c>
      <c r="D145" s="24">
        <v>618</v>
      </c>
      <c r="E145" s="37">
        <v>1</v>
      </c>
      <c r="F145" s="15" t="s">
        <v>20</v>
      </c>
      <c r="G145" s="24">
        <v>1</v>
      </c>
      <c r="I145" s="30">
        <f t="shared" si="18"/>
        <v>0.44570135746606337</v>
      </c>
      <c r="J145" s="30">
        <f t="shared" si="19"/>
        <v>5.8823529411764705E-2</v>
      </c>
    </row>
    <row r="146" spans="1:10" ht="12.75" x14ac:dyDescent="0.25">
      <c r="A146" s="18">
        <v>13</v>
      </c>
      <c r="B146" s="24">
        <v>2014</v>
      </c>
      <c r="C146" s="18" t="s">
        <v>11</v>
      </c>
      <c r="D146" s="24">
        <v>702</v>
      </c>
      <c r="E146" s="37">
        <v>0</v>
      </c>
      <c r="F146" s="15" t="s">
        <v>20</v>
      </c>
      <c r="G146" s="24">
        <v>0</v>
      </c>
      <c r="I146" s="30">
        <f t="shared" si="18"/>
        <v>0.63574660633484159</v>
      </c>
      <c r="J146" s="30">
        <f t="shared" si="19"/>
        <v>0</v>
      </c>
    </row>
    <row r="147" spans="1:10" ht="12.75" x14ac:dyDescent="0.25">
      <c r="B147" s="24"/>
      <c r="C147" s="24"/>
    </row>
    <row r="148" spans="1:10" ht="12.75" x14ac:dyDescent="0.25">
      <c r="A148" s="18">
        <v>1</v>
      </c>
      <c r="B148" s="24">
        <v>2006</v>
      </c>
      <c r="C148" s="18" t="s">
        <v>11</v>
      </c>
      <c r="D148" s="24">
        <v>462</v>
      </c>
      <c r="E148" s="37">
        <v>4</v>
      </c>
      <c r="F148" s="19" t="s">
        <v>21</v>
      </c>
      <c r="G148" s="24">
        <v>4</v>
      </c>
      <c r="I148" s="30">
        <f>(D148-MIN($D$148:$D$160))/(MAX($D$148:$D$160)-MIN($D$148:$D$160))</f>
        <v>0.29026548672566371</v>
      </c>
      <c r="J148" s="30">
        <f>(E148-MIN($E$148:$E$160))/(MAX($E$148:$E$160)-MIN($E$148:$E$160))</f>
        <v>0.8</v>
      </c>
    </row>
    <row r="149" spans="1:10" ht="12.75" x14ac:dyDescent="0.25">
      <c r="A149" s="18">
        <v>2</v>
      </c>
      <c r="B149" s="24">
        <v>2007</v>
      </c>
      <c r="C149" s="18" t="s">
        <v>11</v>
      </c>
      <c r="D149" s="24">
        <v>654</v>
      </c>
      <c r="E149" s="37">
        <v>5</v>
      </c>
      <c r="F149" s="19" t="s">
        <v>21</v>
      </c>
      <c r="G149" s="24">
        <v>5</v>
      </c>
      <c r="I149" s="30">
        <f t="shared" ref="I149:I160" si="20">(D149-MIN($D$148:$D$160))/(MAX($D$148:$D$160)-MIN($D$148:$D$160))</f>
        <v>0.63008849557522129</v>
      </c>
      <c r="J149" s="30">
        <f t="shared" ref="J149:J160" si="21">(E149-MIN($E$148:$E$160))/(MAX($E$148:$E$160)-MIN($E$148:$E$160))</f>
        <v>1</v>
      </c>
    </row>
    <row r="150" spans="1:10" ht="12.75" x14ac:dyDescent="0.25">
      <c r="A150" s="18">
        <v>3</v>
      </c>
      <c r="B150" s="24">
        <v>2008</v>
      </c>
      <c r="C150" s="18" t="s">
        <v>11</v>
      </c>
      <c r="D150" s="24">
        <v>863</v>
      </c>
      <c r="E150" s="37">
        <v>5</v>
      </c>
      <c r="F150" s="19" t="s">
        <v>21</v>
      </c>
      <c r="G150" s="24">
        <v>5</v>
      </c>
      <c r="I150" s="30">
        <f t="shared" si="20"/>
        <v>1</v>
      </c>
      <c r="J150" s="30">
        <f t="shared" si="21"/>
        <v>1</v>
      </c>
    </row>
    <row r="151" spans="1:10" ht="12.75" x14ac:dyDescent="0.25">
      <c r="A151" s="18">
        <v>4</v>
      </c>
      <c r="B151" s="24">
        <v>2009</v>
      </c>
      <c r="C151" s="18" t="s">
        <v>11</v>
      </c>
      <c r="D151" s="24">
        <v>796</v>
      </c>
      <c r="E151" s="37">
        <v>3</v>
      </c>
      <c r="F151" s="19" t="s">
        <v>21</v>
      </c>
      <c r="G151" s="24">
        <v>3</v>
      </c>
      <c r="I151" s="30">
        <f t="shared" si="20"/>
        <v>0.88141592920353984</v>
      </c>
      <c r="J151" s="30">
        <f t="shared" si="21"/>
        <v>0.6</v>
      </c>
    </row>
    <row r="152" spans="1:10" ht="12.75" x14ac:dyDescent="0.25">
      <c r="A152" s="18">
        <v>5</v>
      </c>
      <c r="B152" s="24">
        <v>2010</v>
      </c>
      <c r="C152" s="18" t="s">
        <v>11</v>
      </c>
      <c r="D152" s="24">
        <v>608</v>
      </c>
      <c r="E152" s="37">
        <v>2</v>
      </c>
      <c r="F152" s="19" t="s">
        <v>21</v>
      </c>
      <c r="G152" s="24">
        <v>2</v>
      </c>
      <c r="I152" s="30">
        <f t="shared" si="20"/>
        <v>0.54867256637168138</v>
      </c>
      <c r="J152" s="30">
        <f t="shared" si="21"/>
        <v>0.4</v>
      </c>
    </row>
    <row r="153" spans="1:10" ht="12.75" x14ac:dyDescent="0.25">
      <c r="A153" s="18">
        <v>6</v>
      </c>
      <c r="B153" s="24">
        <v>2011</v>
      </c>
      <c r="C153" s="18" t="s">
        <v>11</v>
      </c>
      <c r="D153" s="24">
        <v>630</v>
      </c>
      <c r="E153" s="37">
        <v>1</v>
      </c>
      <c r="F153" s="19" t="s">
        <v>21</v>
      </c>
      <c r="G153" s="24">
        <v>1</v>
      </c>
      <c r="I153" s="30">
        <f t="shared" si="20"/>
        <v>0.5876106194690266</v>
      </c>
      <c r="J153" s="30">
        <f t="shared" si="21"/>
        <v>0.2</v>
      </c>
    </row>
    <row r="154" spans="1:10" s="20" customFormat="1" ht="12.75" x14ac:dyDescent="0.25">
      <c r="A154" s="20">
        <v>7</v>
      </c>
      <c r="B154" s="25">
        <v>2012</v>
      </c>
      <c r="C154" s="20" t="s">
        <v>11</v>
      </c>
      <c r="D154" s="25">
        <v>539</v>
      </c>
      <c r="E154" s="37">
        <v>2</v>
      </c>
      <c r="F154" s="21" t="s">
        <v>21</v>
      </c>
      <c r="G154" s="25">
        <v>2</v>
      </c>
      <c r="I154" s="30">
        <f t="shared" si="20"/>
        <v>0.42654867256637169</v>
      </c>
      <c r="J154" s="30">
        <f t="shared" si="21"/>
        <v>0.4</v>
      </c>
    </row>
    <row r="155" spans="1:10" ht="12.75" x14ac:dyDescent="0.25">
      <c r="A155" s="18">
        <v>8</v>
      </c>
      <c r="B155" s="24">
        <v>2013</v>
      </c>
      <c r="C155" s="18" t="s">
        <v>11</v>
      </c>
      <c r="D155" s="24">
        <v>618</v>
      </c>
      <c r="E155" s="37">
        <v>0</v>
      </c>
      <c r="F155" s="19" t="s">
        <v>21</v>
      </c>
      <c r="G155" s="24">
        <v>0</v>
      </c>
      <c r="I155" s="30">
        <f t="shared" si="20"/>
        <v>0.5663716814159292</v>
      </c>
      <c r="J155" s="30">
        <f t="shared" si="21"/>
        <v>0</v>
      </c>
    </row>
    <row r="156" spans="1:10" ht="12.75" x14ac:dyDescent="0.25">
      <c r="A156" s="18">
        <v>9</v>
      </c>
      <c r="B156" s="24">
        <v>2014</v>
      </c>
      <c r="C156" s="18" t="s">
        <v>11</v>
      </c>
      <c r="D156" s="24">
        <v>702</v>
      </c>
      <c r="E156" s="37">
        <v>1</v>
      </c>
      <c r="F156" s="19" t="s">
        <v>21</v>
      </c>
      <c r="G156" s="24">
        <v>1</v>
      </c>
      <c r="I156" s="30">
        <f t="shared" si="20"/>
        <v>0.71504424778761067</v>
      </c>
      <c r="J156" s="30">
        <f t="shared" si="21"/>
        <v>0.2</v>
      </c>
    </row>
    <row r="157" spans="1:10" ht="12.75" x14ac:dyDescent="0.25">
      <c r="A157" s="18">
        <v>10</v>
      </c>
      <c r="B157" s="24">
        <v>2015</v>
      </c>
      <c r="C157" s="18" t="s">
        <v>11</v>
      </c>
      <c r="D157" s="24">
        <v>682</v>
      </c>
      <c r="E157" s="37">
        <v>1</v>
      </c>
      <c r="F157" s="19" t="s">
        <v>21</v>
      </c>
      <c r="G157" s="24">
        <v>1</v>
      </c>
      <c r="I157" s="30">
        <f t="shared" si="20"/>
        <v>0.67964601769911503</v>
      </c>
      <c r="J157" s="30">
        <f t="shared" si="21"/>
        <v>0.2</v>
      </c>
    </row>
    <row r="158" spans="1:10" ht="12.75" x14ac:dyDescent="0.25">
      <c r="A158" s="18">
        <v>11</v>
      </c>
      <c r="B158" s="24">
        <v>2016</v>
      </c>
      <c r="C158" s="18" t="s">
        <v>11</v>
      </c>
      <c r="D158" s="24">
        <v>711</v>
      </c>
      <c r="E158" s="37">
        <v>0</v>
      </c>
      <c r="F158" s="19" t="s">
        <v>21</v>
      </c>
      <c r="G158" s="24">
        <v>0</v>
      </c>
      <c r="I158" s="30">
        <f t="shared" si="20"/>
        <v>0.73097345132743363</v>
      </c>
      <c r="J158" s="30">
        <f t="shared" si="21"/>
        <v>0</v>
      </c>
    </row>
    <row r="159" spans="1:10" ht="12.75" x14ac:dyDescent="0.25">
      <c r="A159" s="18">
        <v>12</v>
      </c>
      <c r="B159" s="24">
        <v>2017</v>
      </c>
      <c r="C159" s="18" t="s">
        <v>11</v>
      </c>
      <c r="D159" s="24">
        <v>757</v>
      </c>
      <c r="E159" s="37">
        <v>0</v>
      </c>
      <c r="F159" s="19" t="s">
        <v>21</v>
      </c>
      <c r="G159" s="24">
        <v>0</v>
      </c>
      <c r="I159" s="30">
        <f t="shared" si="20"/>
        <v>0.81238938053097343</v>
      </c>
      <c r="J159" s="30">
        <f t="shared" si="21"/>
        <v>0</v>
      </c>
    </row>
    <row r="160" spans="1:10" ht="12.75" x14ac:dyDescent="0.25">
      <c r="A160" s="18">
        <v>13</v>
      </c>
      <c r="B160" s="24">
        <v>2018</v>
      </c>
      <c r="C160" s="18" t="s">
        <v>11</v>
      </c>
      <c r="D160" s="25">
        <v>298</v>
      </c>
      <c r="E160" s="37">
        <v>1</v>
      </c>
      <c r="F160" s="19" t="s">
        <v>21</v>
      </c>
      <c r="G160" s="24">
        <v>1</v>
      </c>
      <c r="I160" s="30">
        <f t="shared" si="20"/>
        <v>0</v>
      </c>
      <c r="J160" s="30">
        <f t="shared" si="21"/>
        <v>0.2</v>
      </c>
    </row>
    <row r="162" spans="1:10" ht="12.75" x14ac:dyDescent="0.25">
      <c r="A162" s="18">
        <v>1</v>
      </c>
      <c r="B162" s="24">
        <v>2007</v>
      </c>
      <c r="C162" s="18" t="s">
        <v>11</v>
      </c>
      <c r="D162" s="24">
        <v>654</v>
      </c>
      <c r="E162" s="37">
        <v>10</v>
      </c>
      <c r="F162" s="15" t="s">
        <v>22</v>
      </c>
      <c r="G162" s="24">
        <v>10</v>
      </c>
      <c r="I162" s="30">
        <f>(D162-MIN($D$162:$D$173))/(MAX($D$162:$D$173)-MIN($D$162:$D$173))</f>
        <v>0.63008849557522129</v>
      </c>
      <c r="J162" s="30">
        <f>(E162-MIN($E$162:$E$173))/(MAX($E$162:$E$173)-MIN($E$162:$E$173))</f>
        <v>0.72727272727272729</v>
      </c>
    </row>
    <row r="163" spans="1:10" ht="12.75" x14ac:dyDescent="0.25">
      <c r="A163" s="18">
        <v>2</v>
      </c>
      <c r="B163" s="24">
        <v>2008</v>
      </c>
      <c r="C163" s="18" t="s">
        <v>11</v>
      </c>
      <c r="D163" s="24">
        <v>863</v>
      </c>
      <c r="E163" s="37">
        <v>8</v>
      </c>
      <c r="F163" s="15" t="s">
        <v>22</v>
      </c>
      <c r="G163" s="24">
        <v>8</v>
      </c>
      <c r="I163" s="30">
        <f t="shared" ref="I163:I173" si="22">(D163-MIN($D$162:$D$173))/(MAX($D$162:$D$173)-MIN($D$162:$D$173))</f>
        <v>1</v>
      </c>
      <c r="J163" s="30">
        <f t="shared" ref="J163:J173" si="23">(E163-MIN($E$162:$E$173))/(MAX($E$162:$E$173)-MIN($E$162:$E$173))</f>
        <v>0.54545454545454541</v>
      </c>
    </row>
    <row r="164" spans="1:10" ht="12.75" x14ac:dyDescent="0.25">
      <c r="A164" s="18">
        <v>3</v>
      </c>
      <c r="B164" s="24">
        <v>2009</v>
      </c>
      <c r="C164" s="18" t="s">
        <v>11</v>
      </c>
      <c r="D164" s="24">
        <v>796</v>
      </c>
      <c r="E164" s="37">
        <v>7</v>
      </c>
      <c r="F164" s="15" t="s">
        <v>22</v>
      </c>
      <c r="G164" s="24">
        <v>7</v>
      </c>
      <c r="I164" s="30">
        <f t="shared" si="22"/>
        <v>0.88141592920353984</v>
      </c>
      <c r="J164" s="30">
        <f t="shared" si="23"/>
        <v>0.45454545454545453</v>
      </c>
    </row>
    <row r="165" spans="1:10" ht="12.75" x14ac:dyDescent="0.25">
      <c r="A165" s="18">
        <v>4</v>
      </c>
      <c r="B165" s="24">
        <v>2010</v>
      </c>
      <c r="C165" s="18" t="s">
        <v>11</v>
      </c>
      <c r="D165" s="24">
        <v>608</v>
      </c>
      <c r="E165" s="37">
        <v>6</v>
      </c>
      <c r="F165" s="15" t="s">
        <v>22</v>
      </c>
      <c r="G165" s="24">
        <v>6</v>
      </c>
      <c r="I165" s="30">
        <f t="shared" si="22"/>
        <v>0.54867256637168138</v>
      </c>
      <c r="J165" s="30">
        <f t="shared" si="23"/>
        <v>0.36363636363636365</v>
      </c>
    </row>
    <row r="166" spans="1:10" ht="12.75" x14ac:dyDescent="0.25">
      <c r="A166" s="18">
        <v>5</v>
      </c>
      <c r="B166" s="24">
        <v>2011</v>
      </c>
      <c r="C166" s="18" t="s">
        <v>11</v>
      </c>
      <c r="D166" s="24">
        <v>630</v>
      </c>
      <c r="E166" s="37">
        <v>13</v>
      </c>
      <c r="F166" s="15" t="s">
        <v>22</v>
      </c>
      <c r="G166" s="24">
        <v>13</v>
      </c>
      <c r="I166" s="30">
        <f t="shared" si="22"/>
        <v>0.5876106194690266</v>
      </c>
      <c r="J166" s="30">
        <f t="shared" si="23"/>
        <v>1</v>
      </c>
    </row>
    <row r="167" spans="1:10" ht="12.75" x14ac:dyDescent="0.25">
      <c r="A167" s="18">
        <v>6</v>
      </c>
      <c r="B167" s="24">
        <v>2012</v>
      </c>
      <c r="C167" s="18" t="s">
        <v>11</v>
      </c>
      <c r="D167" s="24">
        <v>539</v>
      </c>
      <c r="E167" s="37">
        <v>10</v>
      </c>
      <c r="F167" s="15" t="s">
        <v>22</v>
      </c>
      <c r="G167" s="24">
        <v>10</v>
      </c>
      <c r="I167" s="30">
        <f t="shared" si="22"/>
        <v>0.42654867256637169</v>
      </c>
      <c r="J167" s="30">
        <f t="shared" si="23"/>
        <v>0.72727272727272729</v>
      </c>
    </row>
    <row r="168" spans="1:10" s="20" customFormat="1" ht="12.75" x14ac:dyDescent="0.25">
      <c r="A168" s="20">
        <v>7</v>
      </c>
      <c r="B168" s="25">
        <v>2013</v>
      </c>
      <c r="C168" s="20" t="s">
        <v>11</v>
      </c>
      <c r="D168" s="25">
        <v>618</v>
      </c>
      <c r="E168" s="37">
        <v>3</v>
      </c>
      <c r="F168" s="29" t="s">
        <v>22</v>
      </c>
      <c r="G168" s="25">
        <v>3</v>
      </c>
      <c r="I168" s="30">
        <f t="shared" si="22"/>
        <v>0.5663716814159292</v>
      </c>
      <c r="J168" s="30">
        <f t="shared" si="23"/>
        <v>9.0909090909090912E-2</v>
      </c>
    </row>
    <row r="169" spans="1:10" ht="12.75" x14ac:dyDescent="0.25">
      <c r="A169" s="18">
        <v>8</v>
      </c>
      <c r="B169" s="24">
        <v>2014</v>
      </c>
      <c r="C169" s="18" t="s">
        <v>11</v>
      </c>
      <c r="D169" s="24">
        <v>702</v>
      </c>
      <c r="E169" s="37">
        <v>3</v>
      </c>
      <c r="F169" s="15" t="s">
        <v>22</v>
      </c>
      <c r="G169" s="24">
        <v>3</v>
      </c>
      <c r="I169" s="30">
        <f t="shared" si="22"/>
        <v>0.71504424778761067</v>
      </c>
      <c r="J169" s="30">
        <f t="shared" si="23"/>
        <v>9.0909090909090912E-2</v>
      </c>
    </row>
    <row r="170" spans="1:10" ht="12.75" x14ac:dyDescent="0.25">
      <c r="A170" s="18">
        <v>9</v>
      </c>
      <c r="B170" s="24">
        <v>2015</v>
      </c>
      <c r="C170" s="18" t="s">
        <v>11</v>
      </c>
      <c r="D170" s="24">
        <v>682</v>
      </c>
      <c r="E170" s="37">
        <v>4</v>
      </c>
      <c r="F170" s="15" t="s">
        <v>22</v>
      </c>
      <c r="G170" s="24">
        <v>4</v>
      </c>
      <c r="I170" s="30">
        <f t="shared" si="22"/>
        <v>0.67964601769911503</v>
      </c>
      <c r="J170" s="30">
        <f t="shared" si="23"/>
        <v>0.18181818181818182</v>
      </c>
    </row>
    <row r="171" spans="1:10" ht="12.75" x14ac:dyDescent="0.25">
      <c r="A171" s="18">
        <v>10</v>
      </c>
      <c r="B171" s="24">
        <v>2016</v>
      </c>
      <c r="C171" s="18" t="s">
        <v>11</v>
      </c>
      <c r="D171" s="24">
        <v>711</v>
      </c>
      <c r="E171" s="37">
        <v>4</v>
      </c>
      <c r="F171" s="15" t="s">
        <v>22</v>
      </c>
      <c r="G171" s="24">
        <v>4</v>
      </c>
      <c r="I171" s="30">
        <f t="shared" si="22"/>
        <v>0.73097345132743363</v>
      </c>
      <c r="J171" s="30">
        <f t="shared" si="23"/>
        <v>0.18181818181818182</v>
      </c>
    </row>
    <row r="172" spans="1:10" ht="12.75" x14ac:dyDescent="0.25">
      <c r="A172" s="18">
        <v>11</v>
      </c>
      <c r="B172" s="24">
        <v>2017</v>
      </c>
      <c r="C172" s="18" t="s">
        <v>11</v>
      </c>
      <c r="D172" s="24">
        <v>757</v>
      </c>
      <c r="E172" s="37">
        <v>7</v>
      </c>
      <c r="F172" s="15" t="s">
        <v>22</v>
      </c>
      <c r="G172" s="24">
        <v>7</v>
      </c>
      <c r="I172" s="30">
        <f t="shared" si="22"/>
        <v>0.81238938053097343</v>
      </c>
      <c r="J172" s="30">
        <f t="shared" si="23"/>
        <v>0.45454545454545453</v>
      </c>
    </row>
    <row r="173" spans="1:10" ht="12.75" x14ac:dyDescent="0.25">
      <c r="A173" s="18">
        <v>12</v>
      </c>
      <c r="B173" s="24">
        <v>2018</v>
      </c>
      <c r="C173" s="18" t="s">
        <v>11</v>
      </c>
      <c r="D173" s="25">
        <v>298</v>
      </c>
      <c r="E173" s="37">
        <v>2</v>
      </c>
      <c r="F173" s="15" t="s">
        <v>22</v>
      </c>
      <c r="G173" s="24">
        <v>2</v>
      </c>
      <c r="I173" s="30">
        <f t="shared" si="22"/>
        <v>0</v>
      </c>
      <c r="J173" s="30">
        <f t="shared" si="23"/>
        <v>0</v>
      </c>
    </row>
    <row r="174" spans="1:10" x14ac:dyDescent="0.25">
      <c r="I174" s="30"/>
      <c r="J174" s="30"/>
    </row>
    <row r="175" spans="1:10" ht="12.75" x14ac:dyDescent="0.25">
      <c r="A175" s="18">
        <v>1</v>
      </c>
      <c r="B175" s="24">
        <v>2010</v>
      </c>
      <c r="C175" s="18" t="s">
        <v>11</v>
      </c>
      <c r="D175" s="24">
        <v>608</v>
      </c>
      <c r="E175" s="37">
        <v>4995</v>
      </c>
      <c r="F175" s="24" t="s">
        <v>23</v>
      </c>
      <c r="G175" s="24">
        <v>4995</v>
      </c>
      <c r="I175" s="30">
        <f>(D175-MIN($D$175:$D$183))/(MAX($D$175:$D$183)-MIN($D$175:$D$183))</f>
        <v>0.6753812636165577</v>
      </c>
      <c r="J175" s="30">
        <f>(E175-MIN($E$175:$E$183))/(MAX($E$175:$E$183)-MIN($E$175:$E$183))</f>
        <v>1</v>
      </c>
    </row>
    <row r="176" spans="1:10" ht="12.75" x14ac:dyDescent="0.25">
      <c r="A176" s="18">
        <v>2</v>
      </c>
      <c r="B176" s="24">
        <v>2011</v>
      </c>
      <c r="C176" s="18" t="s">
        <v>11</v>
      </c>
      <c r="D176" s="24">
        <v>630</v>
      </c>
      <c r="E176" s="37">
        <v>4799</v>
      </c>
      <c r="F176" s="24" t="s">
        <v>23</v>
      </c>
      <c r="G176" s="24">
        <v>4799</v>
      </c>
      <c r="I176" s="30">
        <f t="shared" ref="I176:I183" si="24">(D176-MIN($D$175:$D$183))/(MAX($D$175:$D$183)-MIN($D$175:$D$183))</f>
        <v>0.72331154684095855</v>
      </c>
      <c r="J176" s="30">
        <f t="shared" ref="J176:J183" si="25">(E176-MIN($E$175:$E$183))/(MAX($E$175:$E$183)-MIN($E$175:$E$183))</f>
        <v>0.95048004042445677</v>
      </c>
    </row>
    <row r="177" spans="1:10" ht="12.75" x14ac:dyDescent="0.25">
      <c r="A177" s="18">
        <v>3</v>
      </c>
      <c r="B177" s="24">
        <v>2012</v>
      </c>
      <c r="C177" s="18" t="s">
        <v>11</v>
      </c>
      <c r="D177" s="24">
        <v>539</v>
      </c>
      <c r="E177" s="37">
        <v>3389</v>
      </c>
      <c r="F177" s="24" t="s">
        <v>23</v>
      </c>
      <c r="G177" s="24">
        <v>3389</v>
      </c>
      <c r="I177" s="30">
        <f t="shared" si="24"/>
        <v>0.52505446623093677</v>
      </c>
      <c r="J177" s="30">
        <f t="shared" si="25"/>
        <v>0.5942395149065185</v>
      </c>
    </row>
    <row r="178" spans="1:10" ht="12.75" x14ac:dyDescent="0.25">
      <c r="A178" s="18">
        <v>4</v>
      </c>
      <c r="B178" s="24">
        <v>2013</v>
      </c>
      <c r="C178" s="18" t="s">
        <v>11</v>
      </c>
      <c r="D178" s="24">
        <v>618</v>
      </c>
      <c r="E178" s="37">
        <v>3218</v>
      </c>
      <c r="F178" s="24" t="s">
        <v>23</v>
      </c>
      <c r="G178" s="24">
        <v>3218</v>
      </c>
      <c r="I178" s="30">
        <f t="shared" si="24"/>
        <v>0.69716775599128544</v>
      </c>
      <c r="J178" s="30">
        <f t="shared" si="25"/>
        <v>0.55103587670540677</v>
      </c>
    </row>
    <row r="179" spans="1:10" ht="12.75" x14ac:dyDescent="0.25">
      <c r="A179" s="18">
        <v>5</v>
      </c>
      <c r="B179" s="24">
        <v>2014</v>
      </c>
      <c r="C179" s="18" t="s">
        <v>11</v>
      </c>
      <c r="D179" s="24">
        <v>702</v>
      </c>
      <c r="E179" s="37">
        <v>3503</v>
      </c>
      <c r="F179" s="24" t="s">
        <v>23</v>
      </c>
      <c r="G179" s="24">
        <v>3503</v>
      </c>
      <c r="I179" s="30">
        <f t="shared" si="24"/>
        <v>0.88017429193899777</v>
      </c>
      <c r="J179" s="30">
        <f t="shared" si="25"/>
        <v>0.62304194037392624</v>
      </c>
    </row>
    <row r="180" spans="1:10" ht="12.75" x14ac:dyDescent="0.25">
      <c r="A180" s="18">
        <v>6</v>
      </c>
      <c r="B180" s="24">
        <v>2015</v>
      </c>
      <c r="C180" s="18" t="s">
        <v>11</v>
      </c>
      <c r="D180" s="24">
        <v>682</v>
      </c>
      <c r="E180" s="37">
        <v>3233</v>
      </c>
      <c r="F180" s="24" t="s">
        <v>23</v>
      </c>
      <c r="G180" s="24">
        <v>3233</v>
      </c>
      <c r="I180" s="30">
        <f t="shared" si="24"/>
        <v>0.83660130718954251</v>
      </c>
      <c r="J180" s="30">
        <f t="shared" si="25"/>
        <v>0.55482566953006573</v>
      </c>
    </row>
    <row r="181" spans="1:10" s="20" customFormat="1" ht="12.75" x14ac:dyDescent="0.25">
      <c r="A181" s="20">
        <v>7</v>
      </c>
      <c r="B181" s="25">
        <v>2016</v>
      </c>
      <c r="C181" s="20" t="s">
        <v>11</v>
      </c>
      <c r="D181" s="25">
        <v>711</v>
      </c>
      <c r="E181" s="37">
        <v>3163</v>
      </c>
      <c r="F181" s="25" t="s">
        <v>23</v>
      </c>
      <c r="G181" s="25">
        <v>3163</v>
      </c>
      <c r="I181" s="30">
        <f t="shared" si="24"/>
        <v>0.89978213507625271</v>
      </c>
      <c r="J181" s="30">
        <f t="shared" si="25"/>
        <v>0.53713996968165745</v>
      </c>
    </row>
    <row r="182" spans="1:10" ht="12.75" x14ac:dyDescent="0.25">
      <c r="A182" s="18">
        <v>8</v>
      </c>
      <c r="B182" s="24">
        <v>2017</v>
      </c>
      <c r="C182" s="18" t="s">
        <v>11</v>
      </c>
      <c r="D182" s="24">
        <v>757</v>
      </c>
      <c r="E182" s="37">
        <v>2676</v>
      </c>
      <c r="F182" s="24" t="s">
        <v>23</v>
      </c>
      <c r="G182" s="24">
        <v>2676</v>
      </c>
      <c r="I182" s="30">
        <f t="shared" si="24"/>
        <v>1</v>
      </c>
      <c r="J182" s="30">
        <f t="shared" si="25"/>
        <v>0.41409802930773115</v>
      </c>
    </row>
    <row r="183" spans="1:10" ht="12.75" x14ac:dyDescent="0.25">
      <c r="B183" s="24">
        <v>2018</v>
      </c>
      <c r="C183" s="18" t="s">
        <v>11</v>
      </c>
      <c r="D183" s="25">
        <v>298</v>
      </c>
      <c r="E183" s="37">
        <v>1037</v>
      </c>
      <c r="F183" s="24" t="s">
        <v>23</v>
      </c>
      <c r="G183" s="25">
        <v>1037</v>
      </c>
      <c r="I183" s="30">
        <f t="shared" si="24"/>
        <v>0</v>
      </c>
      <c r="J183" s="30">
        <f t="shared" si="25"/>
        <v>0</v>
      </c>
    </row>
    <row r="184" spans="1:10" x14ac:dyDescent="0.25">
      <c r="I184" s="30"/>
      <c r="J184" s="30"/>
    </row>
    <row r="185" spans="1:10" ht="12.75" x14ac:dyDescent="0.25">
      <c r="A185" s="18">
        <v>1</v>
      </c>
      <c r="B185" s="18">
        <v>1993</v>
      </c>
      <c r="C185" s="24" t="s">
        <v>24</v>
      </c>
      <c r="D185" s="1">
        <v>59</v>
      </c>
      <c r="E185" s="37">
        <v>91</v>
      </c>
      <c r="F185" s="27" t="s">
        <v>25</v>
      </c>
      <c r="G185" s="24">
        <v>91</v>
      </c>
      <c r="I185" s="30">
        <f>(D185-MIN($D$185:$D$197))/(MAX($D$185:$D$197)-MIN($D$185:$D$197))</f>
        <v>0</v>
      </c>
      <c r="J185" s="30">
        <f>(E185-MIN($E$185:$E$197))/(MAX($E$185:$E$197)-MIN($E$185:$E$197))</f>
        <v>0.78504672897196259</v>
      </c>
    </row>
    <row r="186" spans="1:10" ht="12.75" x14ac:dyDescent="0.25">
      <c r="A186" s="18">
        <v>2</v>
      </c>
      <c r="B186" s="18">
        <v>1994</v>
      </c>
      <c r="C186" s="24" t="s">
        <v>24</v>
      </c>
      <c r="D186" s="1">
        <v>64</v>
      </c>
      <c r="E186" s="37">
        <v>56</v>
      </c>
      <c r="F186" s="27" t="s">
        <v>25</v>
      </c>
      <c r="G186" s="24">
        <v>56</v>
      </c>
      <c r="I186" s="30">
        <f t="shared" ref="I186:I197" si="26">(D186-MIN($D$185:$D$197))/(MAX($D$185:$D$197)-MIN($D$185:$D$197))</f>
        <v>6.55307994757536E-3</v>
      </c>
      <c r="J186" s="30">
        <f t="shared" ref="J186:J197" si="27">(E186-MIN($E$185:$E$197))/(MAX($E$185:$E$197)-MIN($E$185:$E$197))</f>
        <v>0.45794392523364486</v>
      </c>
    </row>
    <row r="187" spans="1:10" ht="12.75" x14ac:dyDescent="0.25">
      <c r="A187" s="18">
        <v>3</v>
      </c>
      <c r="B187" s="18">
        <v>1995</v>
      </c>
      <c r="C187" s="24" t="s">
        <v>24</v>
      </c>
      <c r="D187" s="1">
        <v>71</v>
      </c>
      <c r="E187" s="37">
        <v>44</v>
      </c>
      <c r="F187" s="27" t="s">
        <v>25</v>
      </c>
      <c r="G187" s="24">
        <v>44</v>
      </c>
      <c r="I187" s="30">
        <f t="shared" si="26"/>
        <v>1.5727391874180863E-2</v>
      </c>
      <c r="J187" s="30">
        <f t="shared" si="27"/>
        <v>0.34579439252336447</v>
      </c>
    </row>
    <row r="188" spans="1:10" ht="12.75" x14ac:dyDescent="0.25">
      <c r="A188" s="18">
        <v>4</v>
      </c>
      <c r="B188" s="18">
        <v>1996</v>
      </c>
      <c r="C188" s="24" t="s">
        <v>24</v>
      </c>
      <c r="D188" s="1">
        <v>118</v>
      </c>
      <c r="E188" s="37">
        <v>39</v>
      </c>
      <c r="F188" s="27" t="s">
        <v>25</v>
      </c>
      <c r="G188" s="24">
        <v>39</v>
      </c>
      <c r="I188" s="30">
        <f t="shared" si="26"/>
        <v>7.7326343381389259E-2</v>
      </c>
      <c r="J188" s="30">
        <f t="shared" si="27"/>
        <v>0.29906542056074764</v>
      </c>
    </row>
    <row r="189" spans="1:10" ht="12.75" x14ac:dyDescent="0.25">
      <c r="A189" s="18">
        <v>5</v>
      </c>
      <c r="B189" s="18">
        <v>1997</v>
      </c>
      <c r="C189" s="24" t="s">
        <v>24</v>
      </c>
      <c r="D189" s="1">
        <v>106</v>
      </c>
      <c r="E189" s="37">
        <v>39</v>
      </c>
      <c r="F189" s="27" t="s">
        <v>25</v>
      </c>
      <c r="G189" s="24">
        <v>39</v>
      </c>
      <c r="I189" s="30">
        <f t="shared" si="26"/>
        <v>6.1598951507208385E-2</v>
      </c>
      <c r="J189" s="30">
        <f t="shared" si="27"/>
        <v>0.29906542056074764</v>
      </c>
    </row>
    <row r="190" spans="1:10" ht="12.75" x14ac:dyDescent="0.25">
      <c r="A190" s="18">
        <v>6</v>
      </c>
      <c r="B190" s="18">
        <v>1998</v>
      </c>
      <c r="C190" s="24" t="s">
        <v>24</v>
      </c>
      <c r="D190" s="1">
        <v>173</v>
      </c>
      <c r="E190" s="37">
        <v>48</v>
      </c>
      <c r="F190" s="27" t="s">
        <v>25</v>
      </c>
      <c r="G190" s="24">
        <v>48</v>
      </c>
      <c r="I190" s="30">
        <f t="shared" si="26"/>
        <v>0.14941022280471822</v>
      </c>
      <c r="J190" s="30">
        <f t="shared" si="27"/>
        <v>0.38317757009345793</v>
      </c>
    </row>
    <row r="191" spans="1:10" s="20" customFormat="1" ht="12.75" x14ac:dyDescent="0.25">
      <c r="A191" s="20">
        <v>7</v>
      </c>
      <c r="B191" s="20">
        <v>1999</v>
      </c>
      <c r="C191" s="25" t="s">
        <v>24</v>
      </c>
      <c r="D191" s="3">
        <v>217</v>
      </c>
      <c r="E191" s="37">
        <v>55</v>
      </c>
      <c r="F191" s="25" t="s">
        <v>25</v>
      </c>
      <c r="G191" s="25">
        <v>55</v>
      </c>
      <c r="I191" s="30">
        <f t="shared" si="26"/>
        <v>0.20707732634338138</v>
      </c>
      <c r="J191" s="30">
        <f t="shared" si="27"/>
        <v>0.44859813084112149</v>
      </c>
    </row>
    <row r="192" spans="1:10" ht="12.75" x14ac:dyDescent="0.25">
      <c r="A192" s="18">
        <v>8</v>
      </c>
      <c r="B192" s="18">
        <v>2000</v>
      </c>
      <c r="C192" s="24" t="s">
        <v>24</v>
      </c>
      <c r="D192" s="1">
        <v>334</v>
      </c>
      <c r="E192" s="37">
        <v>49</v>
      </c>
      <c r="F192" s="27" t="s">
        <v>25</v>
      </c>
      <c r="G192" s="24">
        <v>49</v>
      </c>
      <c r="I192" s="30">
        <f t="shared" si="26"/>
        <v>0.36041939711664484</v>
      </c>
      <c r="J192" s="30">
        <f t="shared" si="27"/>
        <v>0.3925233644859813</v>
      </c>
    </row>
    <row r="193" spans="1:10" ht="12.75" x14ac:dyDescent="0.25">
      <c r="A193" s="18">
        <v>9</v>
      </c>
      <c r="B193" s="18">
        <v>2001</v>
      </c>
      <c r="C193" s="24" t="s">
        <v>24</v>
      </c>
      <c r="D193" s="1">
        <v>483</v>
      </c>
      <c r="E193" s="37">
        <v>114</v>
      </c>
      <c r="F193" s="27" t="s">
        <v>25</v>
      </c>
      <c r="G193" s="24">
        <v>114</v>
      </c>
      <c r="I193" s="30">
        <f t="shared" si="26"/>
        <v>0.55570117955439058</v>
      </c>
      <c r="J193" s="30">
        <f t="shared" si="27"/>
        <v>1</v>
      </c>
    </row>
    <row r="194" spans="1:10" ht="12.75" x14ac:dyDescent="0.25">
      <c r="A194" s="18">
        <v>10</v>
      </c>
      <c r="B194" s="18">
        <v>2002</v>
      </c>
      <c r="C194" s="24" t="s">
        <v>24</v>
      </c>
      <c r="D194" s="1">
        <v>420</v>
      </c>
      <c r="E194" s="37">
        <v>96</v>
      </c>
      <c r="F194" s="27" t="s">
        <v>25</v>
      </c>
      <c r="G194" s="24">
        <v>96</v>
      </c>
      <c r="I194" s="30">
        <f t="shared" si="26"/>
        <v>0.47313237221494103</v>
      </c>
      <c r="J194" s="30">
        <f t="shared" si="27"/>
        <v>0.83177570093457942</v>
      </c>
    </row>
    <row r="195" spans="1:10" ht="12.75" x14ac:dyDescent="0.25">
      <c r="A195" s="18">
        <v>11</v>
      </c>
      <c r="B195" s="18">
        <v>2003</v>
      </c>
      <c r="C195" s="24" t="s">
        <v>24</v>
      </c>
      <c r="D195" s="1">
        <v>476</v>
      </c>
      <c r="E195" s="37">
        <v>82</v>
      </c>
      <c r="F195" s="27" t="s">
        <v>25</v>
      </c>
      <c r="G195" s="24">
        <v>82</v>
      </c>
      <c r="I195" s="30">
        <f t="shared" si="26"/>
        <v>0.54652686762778502</v>
      </c>
      <c r="J195" s="30">
        <f t="shared" si="27"/>
        <v>0.7009345794392523</v>
      </c>
    </row>
    <row r="196" spans="1:10" ht="12.75" x14ac:dyDescent="0.25">
      <c r="A196" s="18">
        <v>12</v>
      </c>
      <c r="B196" s="18">
        <v>2004</v>
      </c>
      <c r="C196" s="24" t="s">
        <v>24</v>
      </c>
      <c r="D196" s="1">
        <v>539</v>
      </c>
      <c r="E196" s="37">
        <v>28</v>
      </c>
      <c r="F196" s="27" t="s">
        <v>25</v>
      </c>
      <c r="G196" s="24">
        <v>28</v>
      </c>
      <c r="I196" s="30">
        <f t="shared" si="26"/>
        <v>0.62909567496723462</v>
      </c>
      <c r="J196" s="30">
        <f t="shared" si="27"/>
        <v>0.19626168224299065</v>
      </c>
    </row>
    <row r="197" spans="1:10" ht="12.75" x14ac:dyDescent="0.25">
      <c r="A197" s="18">
        <v>13</v>
      </c>
      <c r="B197" s="18">
        <v>2005</v>
      </c>
      <c r="C197" s="24" t="s">
        <v>24</v>
      </c>
      <c r="D197" s="1">
        <v>822</v>
      </c>
      <c r="E197" s="37">
        <v>7</v>
      </c>
      <c r="F197" s="27" t="s">
        <v>25</v>
      </c>
      <c r="G197" s="24">
        <v>7</v>
      </c>
      <c r="I197" s="30">
        <f t="shared" si="26"/>
        <v>1</v>
      </c>
      <c r="J197" s="30">
        <f t="shared" si="27"/>
        <v>0</v>
      </c>
    </row>
    <row r="199" spans="1:10" ht="12.75" x14ac:dyDescent="0.25">
      <c r="A199" s="18">
        <v>1</v>
      </c>
      <c r="B199" s="18">
        <v>1995</v>
      </c>
      <c r="C199" s="24" t="s">
        <v>24</v>
      </c>
      <c r="D199" s="1">
        <v>71</v>
      </c>
      <c r="E199" s="37">
        <v>364</v>
      </c>
      <c r="F199" s="19" t="s">
        <v>26</v>
      </c>
      <c r="G199" s="24">
        <v>364</v>
      </c>
      <c r="I199" s="30">
        <f>(D199-MIN($D$199:$D$211))/(MAX($D$199:$D$211)-MIN($D$199:$D$211))</f>
        <v>0</v>
      </c>
      <c r="J199" s="30">
        <f>(E199-MIN($E$199:$E$211))/(MAX($E$199:$E$211)-MIN($E$199:$E$211))</f>
        <v>5.0556117290192111E-3</v>
      </c>
    </row>
    <row r="200" spans="1:10" ht="12.75" x14ac:dyDescent="0.25">
      <c r="A200" s="18">
        <v>2</v>
      </c>
      <c r="B200" s="18">
        <v>1996</v>
      </c>
      <c r="C200" s="24" t="s">
        <v>24</v>
      </c>
      <c r="D200" s="1">
        <v>118</v>
      </c>
      <c r="E200" s="37">
        <v>359</v>
      </c>
      <c r="F200" s="19" t="s">
        <v>26</v>
      </c>
      <c r="G200" s="24">
        <v>359</v>
      </c>
      <c r="I200" s="30">
        <f t="shared" ref="I200:I211" si="28">(D200-MIN($D$185:$D$197))/(MAX($D$185:$D$197)-MIN($D$185:$D$197))</f>
        <v>7.7326343381389259E-2</v>
      </c>
      <c r="J200" s="30">
        <f t="shared" ref="J200:J211" si="29">(E200-MIN($E$199:$E$211))/(MAX($E$199:$E$211)-MIN($E$199:$E$211))</f>
        <v>0</v>
      </c>
    </row>
    <row r="201" spans="1:10" ht="12.75" x14ac:dyDescent="0.25">
      <c r="A201" s="18">
        <v>3</v>
      </c>
      <c r="B201" s="18">
        <v>1997</v>
      </c>
      <c r="C201" s="24" t="s">
        <v>24</v>
      </c>
      <c r="D201" s="1">
        <v>106</v>
      </c>
      <c r="E201" s="37">
        <v>482</v>
      </c>
      <c r="F201" s="19" t="s">
        <v>26</v>
      </c>
      <c r="G201" s="24">
        <v>482</v>
      </c>
      <c r="I201" s="30">
        <f t="shared" si="28"/>
        <v>6.1598951507208385E-2</v>
      </c>
      <c r="J201" s="30">
        <f t="shared" si="29"/>
        <v>0.12436804853387259</v>
      </c>
    </row>
    <row r="202" spans="1:10" ht="12.75" x14ac:dyDescent="0.25">
      <c r="A202" s="18">
        <v>4</v>
      </c>
      <c r="B202" s="18">
        <v>1998</v>
      </c>
      <c r="C202" s="24" t="s">
        <v>24</v>
      </c>
      <c r="D202" s="1">
        <v>173</v>
      </c>
      <c r="E202" s="37">
        <v>682</v>
      </c>
      <c r="F202" s="19" t="s">
        <v>26</v>
      </c>
      <c r="G202" s="24">
        <v>682</v>
      </c>
      <c r="I202" s="30">
        <f t="shared" si="28"/>
        <v>0.14941022280471822</v>
      </c>
      <c r="J202" s="30">
        <f t="shared" si="29"/>
        <v>0.32659251769464104</v>
      </c>
    </row>
    <row r="203" spans="1:10" ht="12.75" x14ac:dyDescent="0.25">
      <c r="A203" s="18">
        <v>5</v>
      </c>
      <c r="B203" s="18">
        <v>1999</v>
      </c>
      <c r="C203" s="24" t="s">
        <v>24</v>
      </c>
      <c r="D203" s="3">
        <v>217</v>
      </c>
      <c r="E203" s="37">
        <v>710</v>
      </c>
      <c r="F203" s="19" t="s">
        <v>26</v>
      </c>
      <c r="G203" s="24">
        <v>710</v>
      </c>
      <c r="I203" s="30">
        <f t="shared" si="28"/>
        <v>0.20707732634338138</v>
      </c>
      <c r="J203" s="30">
        <f t="shared" si="29"/>
        <v>0.35490394337714865</v>
      </c>
    </row>
    <row r="204" spans="1:10" ht="12.75" x14ac:dyDescent="0.25">
      <c r="A204" s="18">
        <v>6</v>
      </c>
      <c r="B204" s="18">
        <v>2000</v>
      </c>
      <c r="C204" s="24" t="s">
        <v>24</v>
      </c>
      <c r="D204" s="1">
        <v>334</v>
      </c>
      <c r="E204" s="37">
        <v>766</v>
      </c>
      <c r="F204" s="19" t="s">
        <v>26</v>
      </c>
      <c r="G204" s="24">
        <v>766</v>
      </c>
      <c r="I204" s="30">
        <f t="shared" si="28"/>
        <v>0.36041939711664484</v>
      </c>
      <c r="J204" s="30">
        <f t="shared" si="29"/>
        <v>0.4115267947421638</v>
      </c>
    </row>
    <row r="205" spans="1:10" s="20" customFormat="1" ht="12.75" x14ac:dyDescent="0.25">
      <c r="A205" s="20">
        <v>7</v>
      </c>
      <c r="B205" s="20">
        <v>2001</v>
      </c>
      <c r="C205" s="25" t="s">
        <v>24</v>
      </c>
      <c r="D205" s="4">
        <v>483</v>
      </c>
      <c r="E205" s="37">
        <v>1048</v>
      </c>
      <c r="F205" s="21" t="s">
        <v>26</v>
      </c>
      <c r="G205" s="25">
        <v>1048</v>
      </c>
      <c r="I205" s="30">
        <f t="shared" si="28"/>
        <v>0.55570117955439058</v>
      </c>
      <c r="J205" s="30">
        <f t="shared" si="29"/>
        <v>0.69666329625884738</v>
      </c>
    </row>
    <row r="206" spans="1:10" ht="12.75" x14ac:dyDescent="0.25">
      <c r="A206" s="18">
        <v>8</v>
      </c>
      <c r="B206" s="18">
        <v>2002</v>
      </c>
      <c r="C206" s="24" t="s">
        <v>24</v>
      </c>
      <c r="D206" s="1">
        <v>420</v>
      </c>
      <c r="E206" s="37">
        <v>1348</v>
      </c>
      <c r="F206" s="19" t="s">
        <v>26</v>
      </c>
      <c r="G206" s="24">
        <v>1348</v>
      </c>
      <c r="I206" s="30">
        <f t="shared" si="28"/>
        <v>0.47313237221494103</v>
      </c>
      <c r="J206" s="30">
        <f t="shared" si="29"/>
        <v>1</v>
      </c>
    </row>
    <row r="207" spans="1:10" ht="12.75" x14ac:dyDescent="0.25">
      <c r="A207" s="18">
        <v>9</v>
      </c>
      <c r="B207" s="18">
        <v>2003</v>
      </c>
      <c r="C207" s="24" t="s">
        <v>24</v>
      </c>
      <c r="D207" s="1">
        <v>476</v>
      </c>
      <c r="E207" s="37">
        <v>1273</v>
      </c>
      <c r="F207" s="19" t="s">
        <v>26</v>
      </c>
      <c r="G207" s="24">
        <v>1273</v>
      </c>
      <c r="I207" s="30">
        <f t="shared" si="28"/>
        <v>0.54652686762778502</v>
      </c>
      <c r="J207" s="30">
        <f t="shared" si="29"/>
        <v>0.92416582406471182</v>
      </c>
    </row>
    <row r="208" spans="1:10" ht="12.75" x14ac:dyDescent="0.25">
      <c r="A208" s="18">
        <v>10</v>
      </c>
      <c r="B208" s="18">
        <v>2004</v>
      </c>
      <c r="C208" s="24" t="s">
        <v>24</v>
      </c>
      <c r="D208" s="1">
        <v>539</v>
      </c>
      <c r="E208" s="37">
        <v>1274</v>
      </c>
      <c r="F208" s="19" t="s">
        <v>26</v>
      </c>
      <c r="G208" s="24">
        <v>1274</v>
      </c>
      <c r="I208" s="30">
        <f t="shared" si="28"/>
        <v>0.62909567496723462</v>
      </c>
      <c r="J208" s="30">
        <f t="shared" si="29"/>
        <v>0.92517694641051562</v>
      </c>
    </row>
    <row r="209" spans="1:10" ht="12.75" x14ac:dyDescent="0.25">
      <c r="A209" s="18">
        <v>11</v>
      </c>
      <c r="B209" s="18">
        <v>2005</v>
      </c>
      <c r="C209" s="24" t="s">
        <v>24</v>
      </c>
      <c r="D209" s="1">
        <v>822</v>
      </c>
      <c r="E209" s="37">
        <v>1096</v>
      </c>
      <c r="F209" s="19" t="s">
        <v>26</v>
      </c>
      <c r="G209" s="24">
        <v>1096</v>
      </c>
      <c r="I209" s="30">
        <f t="shared" si="28"/>
        <v>1</v>
      </c>
      <c r="J209" s="30">
        <f t="shared" si="29"/>
        <v>0.7451971688574317</v>
      </c>
    </row>
    <row r="210" spans="1:10" ht="12.75" x14ac:dyDescent="0.25">
      <c r="A210" s="18">
        <v>12</v>
      </c>
      <c r="B210" s="18">
        <v>2006</v>
      </c>
      <c r="C210" s="24" t="s">
        <v>24</v>
      </c>
      <c r="D210" s="1">
        <v>881</v>
      </c>
      <c r="E210" s="37">
        <v>998</v>
      </c>
      <c r="F210" s="19" t="s">
        <v>26</v>
      </c>
      <c r="G210" s="24">
        <v>998</v>
      </c>
      <c r="I210" s="30">
        <f t="shared" si="28"/>
        <v>1.0773263433813893</v>
      </c>
      <c r="J210" s="30">
        <f t="shared" si="29"/>
        <v>0.64610717896865522</v>
      </c>
    </row>
    <row r="211" spans="1:10" ht="12.75" x14ac:dyDescent="0.25">
      <c r="A211" s="18">
        <v>13</v>
      </c>
      <c r="B211" s="18">
        <v>2007</v>
      </c>
      <c r="C211" s="24" t="s">
        <v>24</v>
      </c>
      <c r="D211" s="1">
        <v>458</v>
      </c>
      <c r="E211" s="37">
        <v>1067</v>
      </c>
      <c r="F211" s="19" t="s">
        <v>26</v>
      </c>
      <c r="G211" s="24">
        <v>1067</v>
      </c>
      <c r="I211" s="30">
        <f t="shared" si="28"/>
        <v>0.52293577981651373</v>
      </c>
      <c r="J211" s="30">
        <f t="shared" si="29"/>
        <v>0.71587462082912035</v>
      </c>
    </row>
    <row r="214" spans="1:10" ht="12.75" x14ac:dyDescent="0.25">
      <c r="A214" s="18">
        <v>1</v>
      </c>
      <c r="B214" s="18">
        <v>1998</v>
      </c>
      <c r="C214" s="24" t="s">
        <v>24</v>
      </c>
      <c r="D214" s="1">
        <v>173</v>
      </c>
      <c r="E214" s="37">
        <v>6</v>
      </c>
      <c r="F214" s="16" t="s">
        <v>27</v>
      </c>
      <c r="G214" s="24">
        <v>6</v>
      </c>
      <c r="I214" s="30">
        <f>(D214-MIN($D$214:$D$226))/(MAX($D$214:$D$226)-MIN($D$214:$D$226))</f>
        <v>0</v>
      </c>
      <c r="J214" s="30">
        <f>(E214-MIN($E$214:$E$226))/(MAX($E$214:$E$226)-MIN($E$214:$E$226))</f>
        <v>1</v>
      </c>
    </row>
    <row r="215" spans="1:10" ht="12.75" x14ac:dyDescent="0.25">
      <c r="A215" s="18">
        <v>2</v>
      </c>
      <c r="B215" s="18">
        <v>1999</v>
      </c>
      <c r="C215" s="24" t="s">
        <v>24</v>
      </c>
      <c r="D215" s="3">
        <v>217</v>
      </c>
      <c r="E215" s="37">
        <v>0</v>
      </c>
      <c r="F215" s="16" t="s">
        <v>27</v>
      </c>
      <c r="G215" s="24">
        <v>0</v>
      </c>
      <c r="I215" s="30">
        <f t="shared" ref="I215:I226" si="30">(D215-MIN($D$214:$D$226))/(MAX($D$214:$D$226)-MIN($D$214:$D$226))</f>
        <v>6.2146892655367235E-2</v>
      </c>
      <c r="J215" s="30">
        <f t="shared" ref="J215:J226" si="31">(E215-MIN($E$214:$E$226))/(MAX($E$214:$E$226)-MIN($E$214:$E$226))</f>
        <v>0</v>
      </c>
    </row>
    <row r="216" spans="1:10" ht="12.75" x14ac:dyDescent="0.25">
      <c r="A216" s="18">
        <v>3</v>
      </c>
      <c r="B216" s="18">
        <v>2000</v>
      </c>
      <c r="C216" s="24" t="s">
        <v>24</v>
      </c>
      <c r="D216" s="1">
        <v>334</v>
      </c>
      <c r="E216" s="37">
        <v>0</v>
      </c>
      <c r="F216" s="16" t="s">
        <v>27</v>
      </c>
      <c r="G216" s="24">
        <v>0</v>
      </c>
      <c r="I216" s="30">
        <f t="shared" si="30"/>
        <v>0.22740112994350281</v>
      </c>
      <c r="J216" s="30">
        <f t="shared" si="31"/>
        <v>0</v>
      </c>
    </row>
    <row r="217" spans="1:10" ht="12.75" x14ac:dyDescent="0.25">
      <c r="A217" s="18">
        <v>4</v>
      </c>
      <c r="B217" s="18">
        <v>2001</v>
      </c>
      <c r="C217" s="24" t="s">
        <v>24</v>
      </c>
      <c r="D217" s="1">
        <v>483</v>
      </c>
      <c r="E217" s="37">
        <v>0</v>
      </c>
      <c r="F217" s="16" t="s">
        <v>27</v>
      </c>
      <c r="G217" s="24">
        <v>0</v>
      </c>
      <c r="I217" s="30">
        <f t="shared" si="30"/>
        <v>0.43785310734463279</v>
      </c>
      <c r="J217" s="30">
        <f t="shared" si="31"/>
        <v>0</v>
      </c>
    </row>
    <row r="218" spans="1:10" ht="12.75" x14ac:dyDescent="0.25">
      <c r="A218" s="18">
        <v>5</v>
      </c>
      <c r="B218" s="18">
        <v>2002</v>
      </c>
      <c r="C218" s="24" t="s">
        <v>24</v>
      </c>
      <c r="D218" s="1">
        <v>420</v>
      </c>
      <c r="E218" s="37">
        <v>1</v>
      </c>
      <c r="F218" s="16" t="s">
        <v>27</v>
      </c>
      <c r="G218" s="24">
        <v>1</v>
      </c>
      <c r="I218" s="30">
        <f t="shared" si="30"/>
        <v>0.34887005649717512</v>
      </c>
      <c r="J218" s="30">
        <f t="shared" si="31"/>
        <v>0.16666666666666666</v>
      </c>
    </row>
    <row r="219" spans="1:10" ht="12.75" x14ac:dyDescent="0.25">
      <c r="A219" s="18">
        <v>6</v>
      </c>
      <c r="B219" s="18">
        <v>2003</v>
      </c>
      <c r="C219" s="24" t="s">
        <v>24</v>
      </c>
      <c r="D219" s="1">
        <v>476</v>
      </c>
      <c r="E219" s="37">
        <v>0</v>
      </c>
      <c r="F219" s="16" t="s">
        <v>27</v>
      </c>
      <c r="G219" s="24">
        <v>0</v>
      </c>
      <c r="I219" s="30">
        <f t="shared" si="30"/>
        <v>0.42796610169491528</v>
      </c>
      <c r="J219" s="30">
        <f t="shared" si="31"/>
        <v>0</v>
      </c>
    </row>
    <row r="220" spans="1:10" s="20" customFormat="1" ht="12.75" x14ac:dyDescent="0.25">
      <c r="A220" s="20">
        <v>7</v>
      </c>
      <c r="B220" s="20">
        <v>2004</v>
      </c>
      <c r="C220" s="25" t="s">
        <v>24</v>
      </c>
      <c r="D220" s="4">
        <v>539</v>
      </c>
      <c r="E220" s="37">
        <v>0</v>
      </c>
      <c r="F220" s="29" t="s">
        <v>27</v>
      </c>
      <c r="G220" s="25">
        <v>0</v>
      </c>
      <c r="I220" s="30">
        <f t="shared" si="30"/>
        <v>0.51694915254237284</v>
      </c>
      <c r="J220" s="30">
        <f t="shared" si="31"/>
        <v>0</v>
      </c>
    </row>
    <row r="221" spans="1:10" ht="12.75" x14ac:dyDescent="0.25">
      <c r="A221" s="18">
        <v>8</v>
      </c>
      <c r="B221" s="18">
        <v>2005</v>
      </c>
      <c r="C221" s="24" t="s">
        <v>24</v>
      </c>
      <c r="D221" s="1">
        <v>822</v>
      </c>
      <c r="E221" s="37">
        <v>0</v>
      </c>
      <c r="F221" s="16" t="s">
        <v>27</v>
      </c>
      <c r="G221" s="24">
        <v>0</v>
      </c>
      <c r="I221" s="30">
        <f t="shared" si="30"/>
        <v>0.91666666666666663</v>
      </c>
      <c r="J221" s="30">
        <f t="shared" si="31"/>
        <v>0</v>
      </c>
    </row>
    <row r="222" spans="1:10" ht="12.75" x14ac:dyDescent="0.25">
      <c r="A222" s="18">
        <v>9</v>
      </c>
      <c r="B222" s="18">
        <v>2006</v>
      </c>
      <c r="C222" s="24" t="s">
        <v>24</v>
      </c>
      <c r="D222" s="1">
        <v>881</v>
      </c>
      <c r="E222" s="37">
        <v>3</v>
      </c>
      <c r="F222" s="16" t="s">
        <v>27</v>
      </c>
      <c r="G222" s="24">
        <v>3</v>
      </c>
      <c r="I222" s="30">
        <f t="shared" si="30"/>
        <v>1</v>
      </c>
      <c r="J222" s="30">
        <f t="shared" si="31"/>
        <v>0.5</v>
      </c>
    </row>
    <row r="223" spans="1:10" ht="12.75" x14ac:dyDescent="0.25">
      <c r="A223" s="18">
        <v>10</v>
      </c>
      <c r="B223" s="18">
        <v>2007</v>
      </c>
      <c r="C223" s="24" t="s">
        <v>24</v>
      </c>
      <c r="D223" s="1">
        <v>458</v>
      </c>
      <c r="E223" s="37">
        <v>3</v>
      </c>
      <c r="F223" s="16" t="s">
        <v>27</v>
      </c>
      <c r="G223" s="24">
        <v>3</v>
      </c>
      <c r="I223" s="30">
        <f t="shared" si="30"/>
        <v>0.40254237288135591</v>
      </c>
      <c r="J223" s="30">
        <f t="shared" si="31"/>
        <v>0.5</v>
      </c>
    </row>
    <row r="224" spans="1:10" ht="12.75" x14ac:dyDescent="0.25">
      <c r="A224" s="18">
        <v>11</v>
      </c>
      <c r="B224" s="18">
        <v>2008</v>
      </c>
      <c r="C224" s="24" t="s">
        <v>24</v>
      </c>
      <c r="D224" s="1">
        <v>355</v>
      </c>
      <c r="E224" s="37">
        <v>2</v>
      </c>
      <c r="F224" s="16" t="s">
        <v>27</v>
      </c>
      <c r="G224" s="24">
        <v>2</v>
      </c>
      <c r="I224" s="30">
        <f t="shared" si="30"/>
        <v>0.25706214689265539</v>
      </c>
      <c r="J224" s="30">
        <f t="shared" si="31"/>
        <v>0.33333333333333331</v>
      </c>
    </row>
    <row r="225" spans="1:10" ht="12.75" x14ac:dyDescent="0.25">
      <c r="A225" s="18">
        <v>12</v>
      </c>
      <c r="B225" s="18">
        <v>2009</v>
      </c>
      <c r="C225" s="24" t="s">
        <v>24</v>
      </c>
      <c r="D225" s="1">
        <v>412</v>
      </c>
      <c r="E225" s="37">
        <v>0</v>
      </c>
      <c r="F225" s="16" t="s">
        <v>27</v>
      </c>
      <c r="G225" s="24">
        <v>0</v>
      </c>
      <c r="I225" s="30">
        <f t="shared" si="30"/>
        <v>0.33757062146892658</v>
      </c>
      <c r="J225" s="30">
        <f t="shared" si="31"/>
        <v>0</v>
      </c>
    </row>
    <row r="226" spans="1:10" ht="12.75" x14ac:dyDescent="0.25">
      <c r="A226" s="18">
        <v>13</v>
      </c>
      <c r="B226" s="18">
        <v>2010</v>
      </c>
      <c r="C226" s="24" t="s">
        <v>24</v>
      </c>
      <c r="D226" s="1">
        <v>395</v>
      </c>
      <c r="E226" s="37">
        <v>2</v>
      </c>
      <c r="F226" s="16" t="s">
        <v>27</v>
      </c>
      <c r="G226" s="24">
        <v>2</v>
      </c>
      <c r="I226" s="30">
        <f t="shared" si="30"/>
        <v>0.3135593220338983</v>
      </c>
      <c r="J226" s="30">
        <f t="shared" si="31"/>
        <v>0.33333333333333331</v>
      </c>
    </row>
    <row r="229" spans="1:10" ht="12.75" x14ac:dyDescent="0.25">
      <c r="A229" s="18">
        <v>1</v>
      </c>
      <c r="B229" s="18">
        <v>2005</v>
      </c>
      <c r="C229" s="24" t="s">
        <v>24</v>
      </c>
      <c r="D229" s="1">
        <v>822</v>
      </c>
      <c r="E229" s="37">
        <v>1</v>
      </c>
      <c r="F229" s="19" t="s">
        <v>28</v>
      </c>
      <c r="G229" s="24">
        <v>1</v>
      </c>
      <c r="I229" s="30">
        <f>(D229-MIN($D$229:$D$241))/(MAX($D$229:$D$241)-MIN($D$229:$D$241))</f>
        <v>0.90590111642743221</v>
      </c>
      <c r="J229" s="30">
        <f>(E229-MIN($E$229:$E$241))/(MAX($E$229:$E$241)-MIN($E$229:$E$241))</f>
        <v>1</v>
      </c>
    </row>
    <row r="230" spans="1:10" ht="12.75" x14ac:dyDescent="0.25">
      <c r="A230" s="18">
        <v>2</v>
      </c>
      <c r="B230" s="18">
        <v>2006</v>
      </c>
      <c r="C230" s="24" t="s">
        <v>24</v>
      </c>
      <c r="D230" s="1">
        <v>881</v>
      </c>
      <c r="E230" s="37">
        <v>0</v>
      </c>
      <c r="F230" s="19" t="s">
        <v>28</v>
      </c>
      <c r="G230" s="24">
        <v>0</v>
      </c>
      <c r="I230" s="30">
        <f t="shared" ref="I230:I241" si="32">(D230-MIN($D$214:$D$226))/(MAX($D$214:$D$226)-MIN($D$214:$D$226))</f>
        <v>1</v>
      </c>
      <c r="J230" s="30">
        <f t="shared" ref="J230:J241" si="33">(E230-MIN($E$229:$E$241))/(MAX($E$229:$E$241)-MIN($E$229:$E$241))</f>
        <v>0</v>
      </c>
    </row>
    <row r="231" spans="1:10" ht="12.75" x14ac:dyDescent="0.25">
      <c r="A231" s="18">
        <v>3</v>
      </c>
      <c r="B231" s="18">
        <v>2007</v>
      </c>
      <c r="C231" s="24" t="s">
        <v>24</v>
      </c>
      <c r="D231" s="1">
        <v>458</v>
      </c>
      <c r="E231" s="37">
        <v>0</v>
      </c>
      <c r="F231" s="19" t="s">
        <v>28</v>
      </c>
      <c r="G231" s="24">
        <v>0</v>
      </c>
      <c r="I231" s="30">
        <f t="shared" si="32"/>
        <v>0.40254237288135591</v>
      </c>
      <c r="J231" s="30">
        <f t="shared" si="33"/>
        <v>0</v>
      </c>
    </row>
    <row r="232" spans="1:10" ht="12.75" x14ac:dyDescent="0.25">
      <c r="A232" s="18">
        <v>4</v>
      </c>
      <c r="B232" s="18">
        <v>2008</v>
      </c>
      <c r="C232" s="24" t="s">
        <v>24</v>
      </c>
      <c r="D232" s="1">
        <v>355</v>
      </c>
      <c r="E232" s="37">
        <v>0</v>
      </c>
      <c r="F232" s="19" t="s">
        <v>28</v>
      </c>
      <c r="G232" s="24">
        <v>0</v>
      </c>
      <c r="I232" s="30">
        <f t="shared" si="32"/>
        <v>0.25706214689265539</v>
      </c>
      <c r="J232" s="30">
        <f t="shared" si="33"/>
        <v>0</v>
      </c>
    </row>
    <row r="233" spans="1:10" ht="12.75" x14ac:dyDescent="0.25">
      <c r="A233" s="18">
        <v>5</v>
      </c>
      <c r="B233" s="18">
        <v>2009</v>
      </c>
      <c r="C233" s="24" t="s">
        <v>24</v>
      </c>
      <c r="D233" s="1">
        <v>412</v>
      </c>
      <c r="E233" s="37">
        <v>0</v>
      </c>
      <c r="F233" s="19" t="s">
        <v>28</v>
      </c>
      <c r="G233" s="24">
        <v>0</v>
      </c>
      <c r="I233" s="30">
        <f t="shared" si="32"/>
        <v>0.33757062146892658</v>
      </c>
      <c r="J233" s="30">
        <f t="shared" si="33"/>
        <v>0</v>
      </c>
    </row>
    <row r="234" spans="1:10" ht="12.75" x14ac:dyDescent="0.25">
      <c r="A234" s="18">
        <v>6</v>
      </c>
      <c r="B234" s="18">
        <v>2010</v>
      </c>
      <c r="C234" s="24" t="s">
        <v>24</v>
      </c>
      <c r="D234" s="1">
        <v>395</v>
      </c>
      <c r="E234" s="37">
        <v>0</v>
      </c>
      <c r="F234" s="19" t="s">
        <v>28</v>
      </c>
      <c r="G234" s="24">
        <v>0</v>
      </c>
      <c r="I234" s="30">
        <f t="shared" si="32"/>
        <v>0.3135593220338983</v>
      </c>
      <c r="J234" s="30">
        <f t="shared" si="33"/>
        <v>0</v>
      </c>
    </row>
    <row r="235" spans="1:10" s="20" customFormat="1" ht="12.75" x14ac:dyDescent="0.25">
      <c r="A235" s="20">
        <v>7</v>
      </c>
      <c r="B235" s="20">
        <v>2011</v>
      </c>
      <c r="C235" s="25" t="s">
        <v>24</v>
      </c>
      <c r="D235" s="4">
        <v>368</v>
      </c>
      <c r="E235" s="37">
        <v>0</v>
      </c>
      <c r="F235" s="21" t="s">
        <v>28</v>
      </c>
      <c r="G235" s="25">
        <v>0</v>
      </c>
      <c r="I235" s="30">
        <f t="shared" si="32"/>
        <v>0.27542372881355931</v>
      </c>
      <c r="J235" s="30">
        <f t="shared" si="33"/>
        <v>0</v>
      </c>
    </row>
    <row r="236" spans="1:10" ht="12.75" x14ac:dyDescent="0.25">
      <c r="A236" s="18">
        <v>8</v>
      </c>
      <c r="B236" s="18">
        <v>2012</v>
      </c>
      <c r="C236" s="24" t="s">
        <v>24</v>
      </c>
      <c r="D236" s="1">
        <v>348</v>
      </c>
      <c r="E236" s="37">
        <v>0</v>
      </c>
      <c r="F236" s="19" t="s">
        <v>28</v>
      </c>
      <c r="G236" s="24">
        <v>0</v>
      </c>
      <c r="I236" s="30">
        <f t="shared" si="32"/>
        <v>0.24717514124293785</v>
      </c>
      <c r="J236" s="30">
        <f t="shared" si="33"/>
        <v>0</v>
      </c>
    </row>
    <row r="237" spans="1:10" ht="12.75" x14ac:dyDescent="0.25">
      <c r="A237" s="18">
        <v>9</v>
      </c>
      <c r="B237" s="18">
        <v>2013</v>
      </c>
      <c r="C237" s="24" t="s">
        <v>24</v>
      </c>
      <c r="D237" s="1">
        <v>305</v>
      </c>
      <c r="E237" s="37">
        <v>0</v>
      </c>
      <c r="F237" s="19" t="s">
        <v>28</v>
      </c>
      <c r="G237" s="24">
        <v>0</v>
      </c>
      <c r="I237" s="30">
        <f t="shared" si="32"/>
        <v>0.1864406779661017</v>
      </c>
      <c r="J237" s="30">
        <f t="shared" si="33"/>
        <v>0</v>
      </c>
    </row>
    <row r="238" spans="1:10" ht="12.75" x14ac:dyDescent="0.25">
      <c r="A238" s="18">
        <v>10</v>
      </c>
      <c r="B238" s="18">
        <v>2014</v>
      </c>
      <c r="C238" s="24" t="s">
        <v>24</v>
      </c>
      <c r="D238" s="1">
        <v>339</v>
      </c>
      <c r="E238" s="37">
        <v>0</v>
      </c>
      <c r="F238" s="19" t="s">
        <v>28</v>
      </c>
      <c r="G238" s="24">
        <v>0</v>
      </c>
      <c r="I238" s="30">
        <f t="shared" si="32"/>
        <v>0.2344632768361582</v>
      </c>
      <c r="J238" s="30">
        <f t="shared" si="33"/>
        <v>0</v>
      </c>
    </row>
    <row r="239" spans="1:10" ht="12.75" x14ac:dyDescent="0.25">
      <c r="A239" s="18">
        <v>11</v>
      </c>
      <c r="B239" s="18">
        <v>2015</v>
      </c>
      <c r="C239" s="24" t="s">
        <v>24</v>
      </c>
      <c r="D239" s="1">
        <v>342</v>
      </c>
      <c r="E239" s="37">
        <v>0</v>
      </c>
      <c r="F239" s="19" t="s">
        <v>28</v>
      </c>
      <c r="G239" s="24">
        <v>0</v>
      </c>
      <c r="I239" s="30">
        <f t="shared" si="32"/>
        <v>0.23870056497175141</v>
      </c>
      <c r="J239" s="30">
        <f t="shared" si="33"/>
        <v>0</v>
      </c>
    </row>
    <row r="240" spans="1:10" ht="12.75" x14ac:dyDescent="0.25">
      <c r="A240" s="18">
        <v>12</v>
      </c>
      <c r="B240" s="18">
        <v>2016</v>
      </c>
      <c r="C240" s="24" t="s">
        <v>24</v>
      </c>
      <c r="D240" s="1">
        <v>254</v>
      </c>
      <c r="E240" s="37">
        <v>0</v>
      </c>
      <c r="F240" s="19" t="s">
        <v>28</v>
      </c>
      <c r="G240" s="24">
        <v>0</v>
      </c>
      <c r="I240" s="30">
        <f t="shared" si="32"/>
        <v>0.11440677966101695</v>
      </c>
      <c r="J240" s="30">
        <f t="shared" si="33"/>
        <v>0</v>
      </c>
    </row>
    <row r="241" spans="1:10" ht="12.75" x14ac:dyDescent="0.25">
      <c r="A241" s="18">
        <v>13</v>
      </c>
      <c r="B241" s="18">
        <v>2017</v>
      </c>
      <c r="C241" s="24" t="s">
        <v>24</v>
      </c>
      <c r="D241" s="1">
        <v>297</v>
      </c>
      <c r="E241" s="37">
        <v>0</v>
      </c>
      <c r="F241" s="19" t="s">
        <v>28</v>
      </c>
      <c r="G241" s="24">
        <v>0</v>
      </c>
      <c r="I241" s="30">
        <f t="shared" si="32"/>
        <v>0.1751412429378531</v>
      </c>
      <c r="J241" s="30">
        <f t="shared" si="33"/>
        <v>0</v>
      </c>
    </row>
    <row r="243" spans="1:10" ht="12.75" x14ac:dyDescent="0.25">
      <c r="A243" s="18">
        <v>1</v>
      </c>
      <c r="B243" s="18">
        <v>2006</v>
      </c>
      <c r="C243" s="24" t="s">
        <v>24</v>
      </c>
      <c r="D243" s="1">
        <v>881</v>
      </c>
      <c r="E243" s="37">
        <v>17</v>
      </c>
      <c r="F243" s="24" t="s">
        <v>29</v>
      </c>
      <c r="G243" s="24">
        <v>17</v>
      </c>
      <c r="I243" s="30">
        <f>(D243-MIN($D$243:$D$255))/(MAX($D$243:$D$255)-MIN($D$243:$D$255))</f>
        <v>1</v>
      </c>
      <c r="J243" s="30">
        <f>(E243-MIN($E$243:$E$255))/(MAX($E$243:$E$255)-MIN($E$243:$E$255))</f>
        <v>0.10416666666666667</v>
      </c>
    </row>
    <row r="244" spans="1:10" ht="12.75" x14ac:dyDescent="0.25">
      <c r="A244" s="18">
        <v>2</v>
      </c>
      <c r="B244" s="18">
        <v>2007</v>
      </c>
      <c r="C244" s="24" t="s">
        <v>24</v>
      </c>
      <c r="D244" s="1">
        <v>458</v>
      </c>
      <c r="E244" s="37">
        <v>51</v>
      </c>
      <c r="F244" s="24" t="s">
        <v>29</v>
      </c>
      <c r="G244" s="24">
        <v>51</v>
      </c>
      <c r="I244" s="30">
        <f t="shared" ref="I244:I255" si="34">(D244-MIN($D$243:$D$255))/(MAX($D$243:$D$255)-MIN($D$243:$D$255))</f>
        <v>0.42134062927496579</v>
      </c>
      <c r="J244" s="30">
        <f t="shared" ref="J244:J255" si="35">(E244-MIN($E$243:$E$255))/(MAX($E$243:$E$255)-MIN($E$243:$E$255))</f>
        <v>0.8125</v>
      </c>
    </row>
    <row r="245" spans="1:10" ht="12.75" x14ac:dyDescent="0.25">
      <c r="A245" s="18">
        <v>3</v>
      </c>
      <c r="B245" s="18">
        <v>2008</v>
      </c>
      <c r="C245" s="24" t="s">
        <v>24</v>
      </c>
      <c r="D245" s="1">
        <v>355</v>
      </c>
      <c r="E245" s="37">
        <v>40</v>
      </c>
      <c r="F245" s="24" t="s">
        <v>29</v>
      </c>
      <c r="G245" s="24">
        <v>40</v>
      </c>
      <c r="I245" s="30">
        <f t="shared" si="34"/>
        <v>0.280437756497948</v>
      </c>
      <c r="J245" s="30">
        <f t="shared" si="35"/>
        <v>0.58333333333333337</v>
      </c>
    </row>
    <row r="246" spans="1:10" ht="12.75" x14ac:dyDescent="0.25">
      <c r="A246" s="18">
        <v>4</v>
      </c>
      <c r="B246" s="18">
        <v>2009</v>
      </c>
      <c r="C246" s="24" t="s">
        <v>24</v>
      </c>
      <c r="D246" s="1">
        <v>412</v>
      </c>
      <c r="E246" s="37">
        <v>48</v>
      </c>
      <c r="F246" s="24" t="s">
        <v>29</v>
      </c>
      <c r="G246" s="24">
        <v>48</v>
      </c>
      <c r="I246" s="30">
        <f t="shared" si="34"/>
        <v>0.35841313269493846</v>
      </c>
      <c r="J246" s="30">
        <f t="shared" si="35"/>
        <v>0.75</v>
      </c>
    </row>
    <row r="247" spans="1:10" ht="12.75" x14ac:dyDescent="0.25">
      <c r="A247" s="18">
        <v>5</v>
      </c>
      <c r="B247" s="18">
        <v>2010</v>
      </c>
      <c r="C247" s="24" t="s">
        <v>24</v>
      </c>
      <c r="D247" s="1">
        <v>395</v>
      </c>
      <c r="E247" s="37">
        <v>31</v>
      </c>
      <c r="F247" s="24" t="s">
        <v>29</v>
      </c>
      <c r="G247" s="24">
        <v>31</v>
      </c>
      <c r="I247" s="30">
        <f t="shared" si="34"/>
        <v>0.33515731874145005</v>
      </c>
      <c r="J247" s="30">
        <f t="shared" si="35"/>
        <v>0.39583333333333331</v>
      </c>
    </row>
    <row r="248" spans="1:10" ht="12.75" x14ac:dyDescent="0.25">
      <c r="A248" s="18">
        <v>6</v>
      </c>
      <c r="B248" s="18">
        <v>2011</v>
      </c>
      <c r="C248" s="24" t="s">
        <v>24</v>
      </c>
      <c r="D248" s="1">
        <v>368</v>
      </c>
      <c r="E248" s="37">
        <v>41</v>
      </c>
      <c r="F248" s="24" t="s">
        <v>29</v>
      </c>
      <c r="G248" s="24">
        <v>41</v>
      </c>
      <c r="I248" s="30">
        <f t="shared" si="34"/>
        <v>0.29822161422708621</v>
      </c>
      <c r="J248" s="30">
        <f t="shared" si="35"/>
        <v>0.60416666666666663</v>
      </c>
    </row>
    <row r="249" spans="1:10" s="20" customFormat="1" ht="12.75" x14ac:dyDescent="0.25">
      <c r="A249" s="20">
        <v>7</v>
      </c>
      <c r="B249" s="20">
        <v>2012</v>
      </c>
      <c r="C249" s="25" t="s">
        <v>24</v>
      </c>
      <c r="D249" s="4">
        <v>348</v>
      </c>
      <c r="E249" s="37">
        <v>60</v>
      </c>
      <c r="F249" s="25" t="s">
        <v>29</v>
      </c>
      <c r="G249" s="25">
        <v>60</v>
      </c>
      <c r="I249" s="30">
        <f t="shared" si="34"/>
        <v>0.27086183310533518</v>
      </c>
      <c r="J249" s="30">
        <f t="shared" si="35"/>
        <v>1</v>
      </c>
    </row>
    <row r="250" spans="1:10" ht="12.75" x14ac:dyDescent="0.25">
      <c r="A250" s="18">
        <v>8</v>
      </c>
      <c r="B250" s="18">
        <v>2013</v>
      </c>
      <c r="C250" s="24" t="s">
        <v>24</v>
      </c>
      <c r="D250" s="1">
        <v>305</v>
      </c>
      <c r="E250" s="37">
        <v>52</v>
      </c>
      <c r="F250" s="24" t="s">
        <v>29</v>
      </c>
      <c r="G250" s="24">
        <v>52</v>
      </c>
      <c r="I250" s="30">
        <f t="shared" si="34"/>
        <v>0.21203830369357046</v>
      </c>
      <c r="J250" s="30">
        <f t="shared" si="35"/>
        <v>0.83333333333333337</v>
      </c>
    </row>
    <row r="251" spans="1:10" ht="12.75" x14ac:dyDescent="0.25">
      <c r="A251" s="18">
        <v>9</v>
      </c>
      <c r="B251" s="18">
        <v>2014</v>
      </c>
      <c r="C251" s="24" t="s">
        <v>24</v>
      </c>
      <c r="D251" s="1">
        <v>339</v>
      </c>
      <c r="E251" s="37">
        <v>39</v>
      </c>
      <c r="F251" s="24" t="s">
        <v>29</v>
      </c>
      <c r="G251" s="24">
        <v>39</v>
      </c>
      <c r="I251" s="30">
        <f t="shared" si="34"/>
        <v>0.25854993160054718</v>
      </c>
      <c r="J251" s="30">
        <f t="shared" si="35"/>
        <v>0.5625</v>
      </c>
    </row>
    <row r="252" spans="1:10" ht="12.75" x14ac:dyDescent="0.25">
      <c r="A252" s="18">
        <v>10</v>
      </c>
      <c r="B252" s="18">
        <v>2015</v>
      </c>
      <c r="C252" s="24" t="s">
        <v>24</v>
      </c>
      <c r="D252" s="1">
        <v>342</v>
      </c>
      <c r="E252" s="37">
        <v>44</v>
      </c>
      <c r="F252" s="24" t="s">
        <v>29</v>
      </c>
      <c r="G252" s="24">
        <v>44</v>
      </c>
      <c r="I252" s="30">
        <f t="shared" si="34"/>
        <v>0.26265389876880985</v>
      </c>
      <c r="J252" s="30">
        <f t="shared" si="35"/>
        <v>0.66666666666666663</v>
      </c>
    </row>
    <row r="253" spans="1:10" ht="12.75" x14ac:dyDescent="0.25">
      <c r="A253" s="18">
        <v>11</v>
      </c>
      <c r="B253" s="18">
        <v>2016</v>
      </c>
      <c r="C253" s="24" t="s">
        <v>24</v>
      </c>
      <c r="D253" s="1">
        <v>254</v>
      </c>
      <c r="E253" s="37">
        <v>28</v>
      </c>
      <c r="F253" s="24" t="s">
        <v>29</v>
      </c>
      <c r="G253" s="24">
        <v>28</v>
      </c>
      <c r="I253" s="30">
        <f t="shared" si="34"/>
        <v>0.14227086183310533</v>
      </c>
      <c r="J253" s="30">
        <f t="shared" si="35"/>
        <v>0.33333333333333331</v>
      </c>
    </row>
    <row r="254" spans="1:10" ht="12.75" x14ac:dyDescent="0.25">
      <c r="A254" s="18">
        <v>12</v>
      </c>
      <c r="B254" s="18">
        <v>2017</v>
      </c>
      <c r="C254" s="24" t="s">
        <v>24</v>
      </c>
      <c r="D254" s="1">
        <v>297</v>
      </c>
      <c r="E254" s="37">
        <v>34</v>
      </c>
      <c r="F254" s="24" t="s">
        <v>29</v>
      </c>
      <c r="G254" s="24">
        <v>34</v>
      </c>
      <c r="I254" s="30">
        <f t="shared" si="34"/>
        <v>0.20109439124487005</v>
      </c>
      <c r="J254" s="30">
        <f t="shared" si="35"/>
        <v>0.45833333333333331</v>
      </c>
    </row>
    <row r="255" spans="1:10" ht="12.75" x14ac:dyDescent="0.25">
      <c r="A255" s="18">
        <v>13</v>
      </c>
      <c r="B255" s="18">
        <v>2018</v>
      </c>
      <c r="C255" s="24" t="s">
        <v>24</v>
      </c>
      <c r="D255" s="1">
        <v>150</v>
      </c>
      <c r="E255" s="37">
        <v>12</v>
      </c>
      <c r="F255" s="24" t="s">
        <v>29</v>
      </c>
      <c r="G255" s="24">
        <v>12</v>
      </c>
      <c r="I255" s="30">
        <f t="shared" si="34"/>
        <v>0</v>
      </c>
      <c r="J255" s="30">
        <f t="shared" si="35"/>
        <v>0</v>
      </c>
    </row>
    <row r="258" spans="1:10" ht="12.75" x14ac:dyDescent="0.25">
      <c r="A258" s="18">
        <v>1</v>
      </c>
      <c r="B258" s="18">
        <v>2007</v>
      </c>
      <c r="C258" s="24" t="s">
        <v>24</v>
      </c>
      <c r="D258" s="1">
        <v>458</v>
      </c>
      <c r="E258" s="37">
        <v>3</v>
      </c>
      <c r="F258" s="16" t="s">
        <v>30</v>
      </c>
      <c r="G258" s="24">
        <v>3</v>
      </c>
      <c r="I258" s="30">
        <f>(D258-MIN($D$258:$D$269))/(MAX($D$258:$D$269)-MIN($D$258:$D$269))</f>
        <v>1</v>
      </c>
      <c r="J258" s="30">
        <f>(E258-MIN($E$258:$E$269))/(MAX($E$258:$E$269)-MIN($E$258:$E$269))</f>
        <v>5.2631578947368418E-2</v>
      </c>
    </row>
    <row r="259" spans="1:10" ht="12.75" x14ac:dyDescent="0.25">
      <c r="A259" s="18">
        <v>2</v>
      </c>
      <c r="B259" s="18">
        <v>2008</v>
      </c>
      <c r="C259" s="24" t="s">
        <v>24</v>
      </c>
      <c r="D259" s="1">
        <v>355</v>
      </c>
      <c r="E259" s="37">
        <v>7</v>
      </c>
      <c r="F259" s="16" t="s">
        <v>30</v>
      </c>
      <c r="G259" s="24">
        <v>7</v>
      </c>
      <c r="I259" s="30">
        <f t="shared" ref="I259:I269" si="36">(D259-MIN($D$258:$D$269))/(MAX($D$258:$D$269)-MIN($D$258:$D$269))</f>
        <v>0.66558441558441561</v>
      </c>
      <c r="J259" s="30">
        <f t="shared" ref="J259:J269" si="37">(E259-MIN($E$258:$E$269))/(MAX($E$258:$E$269)-MIN($E$258:$E$269))</f>
        <v>0.26315789473684209</v>
      </c>
    </row>
    <row r="260" spans="1:10" ht="12.75" x14ac:dyDescent="0.25">
      <c r="A260" s="18">
        <v>3</v>
      </c>
      <c r="B260" s="18">
        <v>2009</v>
      </c>
      <c r="C260" s="24" t="s">
        <v>24</v>
      </c>
      <c r="D260" s="1">
        <v>412</v>
      </c>
      <c r="E260" s="37">
        <v>10</v>
      </c>
      <c r="F260" s="16" t="s">
        <v>30</v>
      </c>
      <c r="G260" s="24">
        <v>10</v>
      </c>
      <c r="I260" s="30">
        <f t="shared" si="36"/>
        <v>0.85064935064935066</v>
      </c>
      <c r="J260" s="30">
        <f t="shared" si="37"/>
        <v>0.42105263157894735</v>
      </c>
    </row>
    <row r="261" spans="1:10" ht="12.75" x14ac:dyDescent="0.25">
      <c r="A261" s="18">
        <v>4</v>
      </c>
      <c r="B261" s="18">
        <v>2010</v>
      </c>
      <c r="C261" s="24" t="s">
        <v>24</v>
      </c>
      <c r="D261" s="1">
        <v>395</v>
      </c>
      <c r="E261" s="37">
        <v>12</v>
      </c>
      <c r="F261" s="16" t="s">
        <v>30</v>
      </c>
      <c r="G261" s="24">
        <v>12</v>
      </c>
      <c r="I261" s="30">
        <f t="shared" si="36"/>
        <v>0.79545454545454541</v>
      </c>
      <c r="J261" s="30">
        <f t="shared" si="37"/>
        <v>0.52631578947368418</v>
      </c>
    </row>
    <row r="262" spans="1:10" ht="12.75" x14ac:dyDescent="0.25">
      <c r="A262" s="18">
        <v>5</v>
      </c>
      <c r="B262" s="18">
        <v>2011</v>
      </c>
      <c r="C262" s="24" t="s">
        <v>24</v>
      </c>
      <c r="D262" s="1">
        <v>368</v>
      </c>
      <c r="E262" s="37">
        <v>19</v>
      </c>
      <c r="F262" s="16" t="s">
        <v>30</v>
      </c>
      <c r="G262" s="24">
        <v>19</v>
      </c>
      <c r="I262" s="30">
        <f t="shared" si="36"/>
        <v>0.70779220779220775</v>
      </c>
      <c r="J262" s="30">
        <f t="shared" si="37"/>
        <v>0.89473684210526316</v>
      </c>
    </row>
    <row r="263" spans="1:10" ht="12.75" x14ac:dyDescent="0.25">
      <c r="A263" s="18">
        <v>6</v>
      </c>
      <c r="B263" s="18">
        <v>2012</v>
      </c>
      <c r="C263" s="24" t="s">
        <v>24</v>
      </c>
      <c r="D263" s="1">
        <v>348</v>
      </c>
      <c r="E263" s="37">
        <v>21</v>
      </c>
      <c r="F263" s="16" t="s">
        <v>30</v>
      </c>
      <c r="G263" s="24">
        <v>21</v>
      </c>
      <c r="I263" s="30">
        <f t="shared" si="36"/>
        <v>0.6428571428571429</v>
      </c>
      <c r="J263" s="30">
        <f t="shared" si="37"/>
        <v>1</v>
      </c>
    </row>
    <row r="264" spans="1:10" s="20" customFormat="1" ht="12.75" x14ac:dyDescent="0.25">
      <c r="A264" s="20">
        <v>7</v>
      </c>
      <c r="B264" s="20">
        <v>2013</v>
      </c>
      <c r="C264" s="25" t="s">
        <v>24</v>
      </c>
      <c r="D264" s="4">
        <v>305</v>
      </c>
      <c r="E264" s="37">
        <v>10</v>
      </c>
      <c r="F264" s="29" t="s">
        <v>30</v>
      </c>
      <c r="G264" s="25">
        <v>10</v>
      </c>
      <c r="I264" s="30">
        <f t="shared" si="36"/>
        <v>0.50324675324675328</v>
      </c>
      <c r="J264" s="30">
        <f t="shared" si="37"/>
        <v>0.42105263157894735</v>
      </c>
    </row>
    <row r="265" spans="1:10" ht="12.75" x14ac:dyDescent="0.25">
      <c r="A265" s="18">
        <v>8</v>
      </c>
      <c r="B265" s="18">
        <v>2014</v>
      </c>
      <c r="C265" s="24" t="s">
        <v>24</v>
      </c>
      <c r="D265" s="1">
        <v>339</v>
      </c>
      <c r="E265" s="37">
        <v>5</v>
      </c>
      <c r="F265" s="16" t="s">
        <v>30</v>
      </c>
      <c r="G265" s="24">
        <v>5</v>
      </c>
      <c r="I265" s="30">
        <f t="shared" si="36"/>
        <v>0.61363636363636365</v>
      </c>
      <c r="J265" s="30">
        <f t="shared" si="37"/>
        <v>0.15789473684210525</v>
      </c>
    </row>
    <row r="266" spans="1:10" ht="12.75" x14ac:dyDescent="0.25">
      <c r="A266" s="18">
        <v>9</v>
      </c>
      <c r="B266" s="18">
        <v>2015</v>
      </c>
      <c r="C266" s="24" t="s">
        <v>24</v>
      </c>
      <c r="D266" s="1">
        <v>342</v>
      </c>
      <c r="E266" s="37">
        <v>5</v>
      </c>
      <c r="F266" s="16" t="s">
        <v>30</v>
      </c>
      <c r="G266" s="24">
        <v>5</v>
      </c>
      <c r="I266" s="30">
        <f t="shared" si="36"/>
        <v>0.62337662337662336</v>
      </c>
      <c r="J266" s="30">
        <f t="shared" si="37"/>
        <v>0.15789473684210525</v>
      </c>
    </row>
    <row r="267" spans="1:10" ht="12.75" x14ac:dyDescent="0.25">
      <c r="A267" s="18">
        <v>10</v>
      </c>
      <c r="B267" s="18">
        <v>2016</v>
      </c>
      <c r="C267" s="24" t="s">
        <v>24</v>
      </c>
      <c r="D267" s="1">
        <v>254</v>
      </c>
      <c r="E267" s="37">
        <v>2</v>
      </c>
      <c r="F267" s="16" t="s">
        <v>30</v>
      </c>
      <c r="G267" s="24">
        <v>2</v>
      </c>
      <c r="I267" s="30">
        <f t="shared" si="36"/>
        <v>0.33766233766233766</v>
      </c>
      <c r="J267" s="30">
        <f t="shared" si="37"/>
        <v>0</v>
      </c>
    </row>
    <row r="268" spans="1:10" ht="12.75" x14ac:dyDescent="0.25">
      <c r="A268" s="18">
        <v>11</v>
      </c>
      <c r="B268" s="18">
        <v>2017</v>
      </c>
      <c r="C268" s="24" t="s">
        <v>24</v>
      </c>
      <c r="D268" s="1">
        <v>297</v>
      </c>
      <c r="E268" s="37">
        <v>3</v>
      </c>
      <c r="F268" s="16" t="s">
        <v>30</v>
      </c>
      <c r="G268" s="24">
        <v>3</v>
      </c>
      <c r="I268" s="30">
        <f t="shared" si="36"/>
        <v>0.47727272727272729</v>
      </c>
      <c r="J268" s="30">
        <f t="shared" si="37"/>
        <v>5.2631578947368418E-2</v>
      </c>
    </row>
    <row r="269" spans="1:10" ht="12.75" x14ac:dyDescent="0.25">
      <c r="A269" s="18">
        <v>12</v>
      </c>
      <c r="B269" s="18">
        <v>2018</v>
      </c>
      <c r="C269" s="24" t="s">
        <v>24</v>
      </c>
      <c r="D269" s="1">
        <v>150</v>
      </c>
      <c r="E269" s="37">
        <v>3</v>
      </c>
      <c r="F269" s="16" t="s">
        <v>30</v>
      </c>
      <c r="G269" s="24">
        <v>3</v>
      </c>
      <c r="I269" s="30">
        <f t="shared" si="36"/>
        <v>0</v>
      </c>
      <c r="J269" s="30">
        <f t="shared" si="37"/>
        <v>5.2631578947368418E-2</v>
      </c>
    </row>
    <row r="270" spans="1:10" ht="12.75" x14ac:dyDescent="0.25">
      <c r="A270" s="18">
        <v>13</v>
      </c>
      <c r="C270" s="24"/>
      <c r="I270" s="30"/>
      <c r="J270" s="30"/>
    </row>
    <row r="272" spans="1:10" ht="12.75" x14ac:dyDescent="0.25">
      <c r="A272" s="18">
        <v>1</v>
      </c>
      <c r="B272" s="18">
        <v>1998</v>
      </c>
      <c r="C272" s="24" t="s">
        <v>24</v>
      </c>
      <c r="D272" s="1">
        <v>173</v>
      </c>
      <c r="E272" s="37">
        <v>9</v>
      </c>
      <c r="F272" s="17" t="s">
        <v>31</v>
      </c>
      <c r="G272" s="24">
        <v>9</v>
      </c>
      <c r="I272" s="30">
        <f>(D272-MIN($D$258:$D$269))/(MAX($D$258:$D$269)-MIN($D$258:$D$269))</f>
        <v>7.4675324675324672E-2</v>
      </c>
      <c r="J272" s="30">
        <f>(E272-MIN($E$258:$E$269))/(MAX($E$258:$E$269)-MIN($E$258:$E$269))</f>
        <v>0.36842105263157893</v>
      </c>
    </row>
    <row r="273" spans="1:10" ht="12.75" x14ac:dyDescent="0.25">
      <c r="A273" s="18">
        <v>2</v>
      </c>
      <c r="B273" s="18">
        <v>1999</v>
      </c>
      <c r="C273" s="24" t="s">
        <v>24</v>
      </c>
      <c r="D273" s="3">
        <v>217</v>
      </c>
      <c r="E273" s="37">
        <v>7</v>
      </c>
      <c r="F273" s="17" t="s">
        <v>31</v>
      </c>
      <c r="G273" s="24">
        <v>7</v>
      </c>
      <c r="I273" s="30">
        <f t="shared" ref="I273:I283" si="38">(D273-MIN($D$258:$D$269))/(MAX($D$258:$D$269)-MIN($D$258:$D$269))</f>
        <v>0.21753246753246752</v>
      </c>
      <c r="J273" s="30">
        <f t="shared" ref="J273:J283" si="39">(E273-MIN($E$258:$E$269))/(MAX($E$258:$E$269)-MIN($E$258:$E$269))</f>
        <v>0.26315789473684209</v>
      </c>
    </row>
    <row r="274" spans="1:10" ht="12.75" x14ac:dyDescent="0.25">
      <c r="A274" s="18">
        <v>3</v>
      </c>
      <c r="B274" s="18">
        <v>2000</v>
      </c>
      <c r="C274" s="24" t="s">
        <v>24</v>
      </c>
      <c r="D274" s="1">
        <v>334</v>
      </c>
      <c r="E274" s="37">
        <v>15</v>
      </c>
      <c r="F274" s="17" t="s">
        <v>31</v>
      </c>
      <c r="G274" s="24">
        <v>15</v>
      </c>
      <c r="I274" s="30">
        <f t="shared" si="38"/>
        <v>0.59740259740259738</v>
      </c>
      <c r="J274" s="30">
        <f t="shared" si="39"/>
        <v>0.68421052631578949</v>
      </c>
    </row>
    <row r="275" spans="1:10" ht="12.75" x14ac:dyDescent="0.25">
      <c r="A275" s="18">
        <v>4</v>
      </c>
      <c r="B275" s="18">
        <v>2001</v>
      </c>
      <c r="C275" s="24" t="s">
        <v>24</v>
      </c>
      <c r="D275" s="1">
        <v>483</v>
      </c>
      <c r="E275" s="37">
        <v>33</v>
      </c>
      <c r="F275" s="17" t="s">
        <v>31</v>
      </c>
      <c r="G275" s="24">
        <v>33</v>
      </c>
      <c r="I275" s="30">
        <f t="shared" si="38"/>
        <v>1.0811688311688312</v>
      </c>
      <c r="J275" s="30">
        <f t="shared" si="39"/>
        <v>1.631578947368421</v>
      </c>
    </row>
    <row r="276" spans="1:10" ht="12.75" x14ac:dyDescent="0.25">
      <c r="A276" s="18">
        <v>5</v>
      </c>
      <c r="B276" s="18">
        <v>2002</v>
      </c>
      <c r="C276" s="24" t="s">
        <v>24</v>
      </c>
      <c r="D276" s="1">
        <v>420</v>
      </c>
      <c r="E276" s="37">
        <v>58</v>
      </c>
      <c r="F276" s="17" t="s">
        <v>31</v>
      </c>
      <c r="G276" s="24">
        <v>58</v>
      </c>
      <c r="I276" s="30">
        <f t="shared" si="38"/>
        <v>0.87662337662337664</v>
      </c>
      <c r="J276" s="30">
        <f t="shared" si="39"/>
        <v>2.9473684210526314</v>
      </c>
    </row>
    <row r="277" spans="1:10" ht="12.75" x14ac:dyDescent="0.25">
      <c r="A277" s="18">
        <v>6</v>
      </c>
      <c r="B277" s="18">
        <v>2003</v>
      </c>
      <c r="C277" s="24" t="s">
        <v>24</v>
      </c>
      <c r="D277" s="1">
        <v>476</v>
      </c>
      <c r="E277" s="37">
        <v>534</v>
      </c>
      <c r="F277" s="17" t="s">
        <v>31</v>
      </c>
      <c r="G277" s="24">
        <v>534</v>
      </c>
      <c r="I277" s="30">
        <f t="shared" si="38"/>
        <v>1.0584415584415585</v>
      </c>
      <c r="J277" s="30">
        <f t="shared" si="39"/>
        <v>28</v>
      </c>
    </row>
    <row r="278" spans="1:10" s="20" customFormat="1" ht="12.75" x14ac:dyDescent="0.25">
      <c r="A278" s="20">
        <v>7</v>
      </c>
      <c r="B278" s="20">
        <v>2004</v>
      </c>
      <c r="C278" s="25" t="s">
        <v>24</v>
      </c>
      <c r="D278" s="4">
        <v>539</v>
      </c>
      <c r="E278" s="37">
        <v>607</v>
      </c>
      <c r="F278" s="21" t="s">
        <v>31</v>
      </c>
      <c r="G278" s="25">
        <v>607</v>
      </c>
      <c r="I278" s="30">
        <f t="shared" si="38"/>
        <v>1.2629870129870129</v>
      </c>
      <c r="J278" s="30">
        <f t="shared" si="39"/>
        <v>31.842105263157894</v>
      </c>
    </row>
    <row r="279" spans="1:10" ht="12.75" x14ac:dyDescent="0.25">
      <c r="A279" s="18">
        <v>8</v>
      </c>
      <c r="B279" s="18">
        <v>2005</v>
      </c>
      <c r="C279" s="24" t="s">
        <v>24</v>
      </c>
      <c r="D279" s="1">
        <v>822</v>
      </c>
      <c r="E279" s="37">
        <v>731</v>
      </c>
      <c r="F279" s="17" t="s">
        <v>31</v>
      </c>
      <c r="G279" s="24">
        <v>731</v>
      </c>
      <c r="I279" s="30">
        <f t="shared" si="38"/>
        <v>2.1818181818181817</v>
      </c>
      <c r="J279" s="30">
        <f t="shared" si="39"/>
        <v>38.368421052631582</v>
      </c>
    </row>
    <row r="280" spans="1:10" ht="12.75" x14ac:dyDescent="0.25">
      <c r="A280" s="18">
        <v>9</v>
      </c>
      <c r="B280" s="18">
        <v>2006</v>
      </c>
      <c r="C280" s="24" t="s">
        <v>24</v>
      </c>
      <c r="D280" s="1">
        <v>881</v>
      </c>
      <c r="E280" s="37">
        <v>563</v>
      </c>
      <c r="F280" s="17" t="s">
        <v>31</v>
      </c>
      <c r="G280" s="24">
        <v>563</v>
      </c>
      <c r="I280" s="30">
        <f t="shared" si="38"/>
        <v>2.3733766233766236</v>
      </c>
      <c r="J280" s="30">
        <f t="shared" si="39"/>
        <v>29.526315789473685</v>
      </c>
    </row>
    <row r="281" spans="1:10" ht="12.75" x14ac:dyDescent="0.25">
      <c r="A281" s="18">
        <v>10</v>
      </c>
      <c r="B281" s="18">
        <v>2007</v>
      </c>
      <c r="C281" s="24" t="s">
        <v>24</v>
      </c>
      <c r="D281" s="1">
        <v>458</v>
      </c>
      <c r="E281" s="37">
        <v>553</v>
      </c>
      <c r="F281" s="17" t="s">
        <v>31</v>
      </c>
      <c r="G281" s="24">
        <v>553</v>
      </c>
      <c r="I281" s="30">
        <f t="shared" si="38"/>
        <v>1</v>
      </c>
      <c r="J281" s="30">
        <f t="shared" si="39"/>
        <v>29</v>
      </c>
    </row>
    <row r="282" spans="1:10" ht="12.75" x14ac:dyDescent="0.25">
      <c r="A282" s="18">
        <v>11</v>
      </c>
      <c r="B282" s="18">
        <v>2008</v>
      </c>
      <c r="C282" s="24" t="s">
        <v>24</v>
      </c>
      <c r="D282" s="1">
        <v>355</v>
      </c>
      <c r="E282" s="37">
        <v>441</v>
      </c>
      <c r="F282" s="17" t="s">
        <v>31</v>
      </c>
      <c r="G282" s="24">
        <v>441</v>
      </c>
      <c r="I282" s="30">
        <f t="shared" si="38"/>
        <v>0.66558441558441561</v>
      </c>
      <c r="J282" s="30">
        <f t="shared" si="39"/>
        <v>23.105263157894736</v>
      </c>
    </row>
    <row r="283" spans="1:10" ht="12.75" x14ac:dyDescent="0.25">
      <c r="A283" s="18">
        <v>12</v>
      </c>
      <c r="B283" s="18">
        <v>2009</v>
      </c>
      <c r="C283" s="24" t="s">
        <v>24</v>
      </c>
      <c r="D283" s="1">
        <v>412</v>
      </c>
      <c r="E283" s="37">
        <v>245</v>
      </c>
      <c r="F283" s="17" t="s">
        <v>31</v>
      </c>
      <c r="G283" s="24">
        <v>245</v>
      </c>
      <c r="I283" s="30">
        <f t="shared" si="38"/>
        <v>0.85064935064935066</v>
      </c>
      <c r="J283" s="30">
        <f t="shared" si="39"/>
        <v>12.789473684210526</v>
      </c>
    </row>
    <row r="284" spans="1:10" ht="12.75" x14ac:dyDescent="0.25">
      <c r="A284" s="18">
        <v>13</v>
      </c>
      <c r="B284" s="18">
        <v>2010</v>
      </c>
      <c r="C284" s="24" t="s">
        <v>24</v>
      </c>
      <c r="D284" s="1">
        <v>395</v>
      </c>
      <c r="E284" s="37">
        <v>46</v>
      </c>
      <c r="F284" s="17" t="s">
        <v>31</v>
      </c>
      <c r="G284" s="24">
        <v>46</v>
      </c>
    </row>
    <row r="285" spans="1:10" ht="12.75" x14ac:dyDescent="0.25">
      <c r="B285" s="18">
        <v>2011</v>
      </c>
      <c r="C285" s="24" t="s">
        <v>24</v>
      </c>
      <c r="D285" s="1">
        <v>368</v>
      </c>
      <c r="E285" s="37">
        <v>23</v>
      </c>
      <c r="F285" s="17" t="s">
        <v>31</v>
      </c>
      <c r="G285" s="24">
        <v>23</v>
      </c>
    </row>
    <row r="286" spans="1:10" ht="12.75" x14ac:dyDescent="0.25">
      <c r="B286" s="18">
        <v>2012</v>
      </c>
      <c r="C286" s="24" t="s">
        <v>24</v>
      </c>
      <c r="D286" s="1">
        <v>348</v>
      </c>
      <c r="E286" s="37">
        <v>8</v>
      </c>
      <c r="F286" s="17" t="s">
        <v>31</v>
      </c>
      <c r="G286" s="24">
        <v>8</v>
      </c>
    </row>
    <row r="287" spans="1:10" ht="12.75" x14ac:dyDescent="0.25">
      <c r="B287" s="18">
        <v>2013</v>
      </c>
      <c r="C287" s="24" t="s">
        <v>24</v>
      </c>
      <c r="D287" s="1">
        <v>305</v>
      </c>
      <c r="E287" s="37">
        <v>3</v>
      </c>
      <c r="F287" s="17" t="s">
        <v>31</v>
      </c>
      <c r="G287" s="24">
        <v>3</v>
      </c>
    </row>
    <row r="289" spans="1:7" ht="12.75" x14ac:dyDescent="0.25">
      <c r="A289" s="18">
        <v>1</v>
      </c>
      <c r="B289" s="18">
        <v>1998</v>
      </c>
      <c r="C289" s="24" t="s">
        <v>24</v>
      </c>
      <c r="D289" s="1">
        <v>173</v>
      </c>
      <c r="E289" s="37">
        <v>7</v>
      </c>
      <c r="F289" s="16" t="s">
        <v>32</v>
      </c>
      <c r="G289" s="24">
        <v>7</v>
      </c>
    </row>
    <row r="290" spans="1:7" ht="12.75" x14ac:dyDescent="0.25">
      <c r="A290" s="18">
        <v>2</v>
      </c>
      <c r="B290" s="18">
        <v>1999</v>
      </c>
      <c r="C290" s="24" t="s">
        <v>24</v>
      </c>
      <c r="D290" s="3">
        <v>217</v>
      </c>
      <c r="E290" s="37">
        <v>6</v>
      </c>
      <c r="F290" s="16" t="s">
        <v>32</v>
      </c>
      <c r="G290" s="24">
        <v>6</v>
      </c>
    </row>
    <row r="291" spans="1:7" ht="12.75" x14ac:dyDescent="0.25">
      <c r="A291" s="18">
        <v>3</v>
      </c>
      <c r="B291" s="18">
        <v>2000</v>
      </c>
      <c r="C291" s="24" t="s">
        <v>24</v>
      </c>
      <c r="D291" s="1">
        <v>334</v>
      </c>
      <c r="E291" s="37">
        <v>6</v>
      </c>
      <c r="F291" s="16" t="s">
        <v>32</v>
      </c>
      <c r="G291" s="24">
        <v>6</v>
      </c>
    </row>
    <row r="292" spans="1:7" ht="12.75" x14ac:dyDescent="0.25">
      <c r="A292" s="18">
        <v>4</v>
      </c>
      <c r="B292" s="18">
        <v>2001</v>
      </c>
      <c r="C292" s="24" t="s">
        <v>24</v>
      </c>
      <c r="D292" s="1">
        <v>483</v>
      </c>
      <c r="E292" s="37">
        <v>1</v>
      </c>
      <c r="F292" s="16" t="s">
        <v>32</v>
      </c>
      <c r="G292" s="24">
        <v>1</v>
      </c>
    </row>
    <row r="293" spans="1:7" ht="12.75" x14ac:dyDescent="0.25">
      <c r="A293" s="18">
        <v>5</v>
      </c>
      <c r="B293" s="18">
        <v>2002</v>
      </c>
      <c r="C293" s="24" t="s">
        <v>24</v>
      </c>
      <c r="D293" s="1">
        <v>420</v>
      </c>
      <c r="E293" s="37">
        <v>1</v>
      </c>
      <c r="F293" s="16" t="s">
        <v>32</v>
      </c>
      <c r="G293" s="24">
        <v>1</v>
      </c>
    </row>
    <row r="294" spans="1:7" ht="12.75" x14ac:dyDescent="0.25">
      <c r="A294" s="18">
        <v>6</v>
      </c>
      <c r="B294" s="18">
        <v>2003</v>
      </c>
      <c r="C294" s="24" t="s">
        <v>24</v>
      </c>
      <c r="D294" s="1">
        <v>476</v>
      </c>
      <c r="E294" s="37">
        <v>4</v>
      </c>
      <c r="F294" s="16" t="s">
        <v>32</v>
      </c>
      <c r="G294" s="24">
        <v>4</v>
      </c>
    </row>
    <row r="295" spans="1:7" s="20" customFormat="1" ht="12.75" x14ac:dyDescent="0.25">
      <c r="A295" s="20">
        <v>7</v>
      </c>
      <c r="B295" s="20">
        <v>2004</v>
      </c>
      <c r="C295" s="25" t="s">
        <v>24</v>
      </c>
      <c r="D295" s="4">
        <v>539</v>
      </c>
      <c r="E295" s="37">
        <v>3</v>
      </c>
      <c r="F295" s="29" t="s">
        <v>32</v>
      </c>
      <c r="G295" s="25">
        <v>3</v>
      </c>
    </row>
    <row r="296" spans="1:7" ht="12.75" x14ac:dyDescent="0.25">
      <c r="A296" s="18">
        <v>8</v>
      </c>
      <c r="B296" s="18">
        <v>2005</v>
      </c>
      <c r="C296" s="24" t="s">
        <v>24</v>
      </c>
      <c r="D296" s="1">
        <v>822</v>
      </c>
      <c r="E296" s="37">
        <v>5</v>
      </c>
      <c r="F296" s="16" t="s">
        <v>32</v>
      </c>
      <c r="G296" s="24">
        <v>5</v>
      </c>
    </row>
    <row r="297" spans="1:7" ht="12.75" x14ac:dyDescent="0.25">
      <c r="A297" s="18">
        <v>9</v>
      </c>
      <c r="B297" s="18">
        <v>2006</v>
      </c>
      <c r="C297" s="24" t="s">
        <v>24</v>
      </c>
      <c r="D297" s="1">
        <v>881</v>
      </c>
      <c r="E297" s="37">
        <v>6</v>
      </c>
      <c r="F297" s="16" t="s">
        <v>32</v>
      </c>
      <c r="G297" s="24">
        <v>6</v>
      </c>
    </row>
    <row r="298" spans="1:7" ht="12.75" x14ac:dyDescent="0.25">
      <c r="A298" s="18">
        <v>10</v>
      </c>
      <c r="B298" s="18">
        <v>2007</v>
      </c>
      <c r="C298" s="24" t="s">
        <v>24</v>
      </c>
      <c r="D298" s="1">
        <v>458</v>
      </c>
      <c r="E298" s="37">
        <v>5</v>
      </c>
      <c r="F298" s="16" t="s">
        <v>32</v>
      </c>
      <c r="G298" s="24">
        <v>5</v>
      </c>
    </row>
    <row r="299" spans="1:7" ht="12.75" x14ac:dyDescent="0.25">
      <c r="A299" s="18">
        <v>11</v>
      </c>
      <c r="B299" s="18">
        <v>2008</v>
      </c>
      <c r="C299" s="24" t="s">
        <v>24</v>
      </c>
      <c r="D299" s="1">
        <v>355</v>
      </c>
      <c r="E299" s="37">
        <v>0</v>
      </c>
      <c r="F299" s="16" t="s">
        <v>32</v>
      </c>
      <c r="G299" s="24">
        <v>0</v>
      </c>
    </row>
    <row r="300" spans="1:7" ht="12.75" x14ac:dyDescent="0.25">
      <c r="A300" s="18">
        <v>12</v>
      </c>
      <c r="B300" s="18">
        <v>2009</v>
      </c>
      <c r="C300" s="24" t="s">
        <v>24</v>
      </c>
      <c r="D300" s="1">
        <v>412</v>
      </c>
      <c r="E300" s="37">
        <v>0</v>
      </c>
      <c r="F300" s="16" t="s">
        <v>32</v>
      </c>
      <c r="G300" s="24">
        <v>0</v>
      </c>
    </row>
    <row r="301" spans="1:7" ht="12.75" x14ac:dyDescent="0.25">
      <c r="A301" s="18">
        <v>13</v>
      </c>
      <c r="B301" s="18">
        <v>2010</v>
      </c>
      <c r="C301" s="24" t="s">
        <v>24</v>
      </c>
      <c r="D301" s="1">
        <v>395</v>
      </c>
      <c r="E301" s="37">
        <v>3</v>
      </c>
      <c r="F301" s="16" t="s">
        <v>32</v>
      </c>
      <c r="G301" s="24">
        <v>3</v>
      </c>
    </row>
    <row r="302" spans="1:7" ht="12.75" x14ac:dyDescent="0.25">
      <c r="B302" s="18">
        <v>2011</v>
      </c>
      <c r="C302" s="24" t="s">
        <v>24</v>
      </c>
      <c r="D302" s="1">
        <v>368</v>
      </c>
      <c r="E302" s="37">
        <v>1</v>
      </c>
      <c r="F302" s="16" t="s">
        <v>32</v>
      </c>
      <c r="G302" s="24">
        <v>1</v>
      </c>
    </row>
    <row r="304" spans="1:7" ht="12.75" x14ac:dyDescent="0.25">
      <c r="A304" s="18">
        <v>1</v>
      </c>
      <c r="B304" s="18">
        <v>2001</v>
      </c>
      <c r="C304" s="24" t="s">
        <v>24</v>
      </c>
      <c r="D304" s="1">
        <v>483</v>
      </c>
      <c r="E304" s="37">
        <v>173</v>
      </c>
      <c r="F304" s="19" t="s">
        <v>33</v>
      </c>
      <c r="G304" s="24">
        <v>173</v>
      </c>
    </row>
    <row r="305" spans="1:7" ht="12.75" x14ac:dyDescent="0.25">
      <c r="A305" s="18">
        <v>2</v>
      </c>
      <c r="B305" s="18">
        <v>2002</v>
      </c>
      <c r="C305" s="24" t="s">
        <v>24</v>
      </c>
      <c r="D305" s="1">
        <v>420</v>
      </c>
      <c r="E305" s="37">
        <v>265</v>
      </c>
      <c r="F305" s="19" t="s">
        <v>33</v>
      </c>
      <c r="G305" s="24">
        <v>265</v>
      </c>
    </row>
    <row r="306" spans="1:7" ht="12.75" x14ac:dyDescent="0.25">
      <c r="A306" s="18">
        <v>3</v>
      </c>
      <c r="B306" s="18">
        <v>2003</v>
      </c>
      <c r="C306" s="24" t="s">
        <v>24</v>
      </c>
      <c r="D306" s="1">
        <v>476</v>
      </c>
      <c r="E306" s="37">
        <v>371</v>
      </c>
      <c r="F306" s="19" t="s">
        <v>33</v>
      </c>
      <c r="G306" s="24">
        <v>371</v>
      </c>
    </row>
    <row r="307" spans="1:7" ht="12.75" x14ac:dyDescent="0.25">
      <c r="A307" s="18">
        <v>4</v>
      </c>
      <c r="B307" s="18">
        <v>2004</v>
      </c>
      <c r="C307" s="24" t="s">
        <v>24</v>
      </c>
      <c r="D307" s="1">
        <v>539</v>
      </c>
      <c r="E307" s="37">
        <v>317</v>
      </c>
      <c r="F307" s="19" t="s">
        <v>33</v>
      </c>
      <c r="G307" s="24">
        <v>317</v>
      </c>
    </row>
    <row r="308" spans="1:7" ht="12.75" x14ac:dyDescent="0.25">
      <c r="A308" s="18">
        <v>5</v>
      </c>
      <c r="B308" s="18">
        <v>2005</v>
      </c>
      <c r="C308" s="24" t="s">
        <v>24</v>
      </c>
      <c r="D308" s="1">
        <v>822</v>
      </c>
      <c r="E308" s="37">
        <v>302</v>
      </c>
      <c r="F308" s="19" t="s">
        <v>33</v>
      </c>
      <c r="G308" s="24">
        <v>302</v>
      </c>
    </row>
    <row r="309" spans="1:7" ht="12.75" x14ac:dyDescent="0.25">
      <c r="A309" s="18">
        <v>6</v>
      </c>
      <c r="B309" s="18">
        <v>2006</v>
      </c>
      <c r="C309" s="24" t="s">
        <v>24</v>
      </c>
      <c r="D309" s="1">
        <v>881</v>
      </c>
      <c r="E309" s="37">
        <v>365</v>
      </c>
      <c r="F309" s="19" t="s">
        <v>33</v>
      </c>
      <c r="G309" s="24">
        <v>365</v>
      </c>
    </row>
    <row r="310" spans="1:7" s="20" customFormat="1" ht="12.75" x14ac:dyDescent="0.25">
      <c r="A310" s="20">
        <v>7</v>
      </c>
      <c r="B310" s="20">
        <v>2007</v>
      </c>
      <c r="C310" s="25" t="s">
        <v>24</v>
      </c>
      <c r="D310" s="4">
        <v>458</v>
      </c>
      <c r="E310" s="37">
        <v>354</v>
      </c>
      <c r="F310" s="21" t="s">
        <v>33</v>
      </c>
      <c r="G310" s="25">
        <v>354</v>
      </c>
    </row>
    <row r="311" spans="1:7" ht="12.75" x14ac:dyDescent="0.25">
      <c r="A311" s="18">
        <v>8</v>
      </c>
      <c r="B311" s="18">
        <v>2008</v>
      </c>
      <c r="C311" s="24" t="s">
        <v>24</v>
      </c>
      <c r="D311" s="1">
        <v>355</v>
      </c>
      <c r="E311" s="37">
        <v>337</v>
      </c>
      <c r="F311" s="19" t="s">
        <v>33</v>
      </c>
      <c r="G311" s="24">
        <v>337</v>
      </c>
    </row>
    <row r="312" spans="1:7" ht="12.75" x14ac:dyDescent="0.25">
      <c r="A312" s="18">
        <v>9</v>
      </c>
      <c r="B312" s="18">
        <v>2009</v>
      </c>
      <c r="C312" s="24" t="s">
        <v>24</v>
      </c>
      <c r="D312" s="1">
        <v>412</v>
      </c>
      <c r="E312" s="37">
        <v>331</v>
      </c>
      <c r="F312" s="19" t="s">
        <v>33</v>
      </c>
      <c r="G312" s="24">
        <v>331</v>
      </c>
    </row>
    <row r="313" spans="1:7" ht="12.75" x14ac:dyDescent="0.25">
      <c r="A313" s="18">
        <v>10</v>
      </c>
      <c r="B313" s="18">
        <v>2010</v>
      </c>
      <c r="C313" s="24" t="s">
        <v>24</v>
      </c>
      <c r="D313" s="1">
        <v>395</v>
      </c>
      <c r="E313" s="37">
        <v>252</v>
      </c>
      <c r="F313" s="19" t="s">
        <v>33</v>
      </c>
      <c r="G313" s="24">
        <v>252</v>
      </c>
    </row>
    <row r="314" spans="1:7" ht="12.75" x14ac:dyDescent="0.25">
      <c r="A314" s="18">
        <v>11</v>
      </c>
      <c r="B314" s="18">
        <v>2011</v>
      </c>
      <c r="C314" s="24" t="s">
        <v>24</v>
      </c>
      <c r="D314" s="1">
        <v>368</v>
      </c>
      <c r="E314" s="37">
        <v>154</v>
      </c>
      <c r="F314" s="19" t="s">
        <v>33</v>
      </c>
      <c r="G314" s="24">
        <v>154</v>
      </c>
    </row>
    <row r="315" spans="1:7" ht="12.75" x14ac:dyDescent="0.25">
      <c r="A315" s="18">
        <v>12</v>
      </c>
      <c r="B315" s="18">
        <v>2012</v>
      </c>
      <c r="C315" s="24" t="s">
        <v>24</v>
      </c>
      <c r="D315" s="1">
        <v>348</v>
      </c>
      <c r="E315" s="37">
        <v>20</v>
      </c>
      <c r="F315" s="19" t="s">
        <v>33</v>
      </c>
      <c r="G315" s="24">
        <v>20</v>
      </c>
    </row>
    <row r="316" spans="1:7" ht="12.75" x14ac:dyDescent="0.25">
      <c r="A316" s="18">
        <v>13</v>
      </c>
      <c r="B316" s="18">
        <v>2013</v>
      </c>
      <c r="C316" s="24" t="s">
        <v>24</v>
      </c>
      <c r="D316" s="1">
        <v>305</v>
      </c>
      <c r="E316" s="37">
        <v>8</v>
      </c>
      <c r="F316" s="19" t="s">
        <v>33</v>
      </c>
      <c r="G316" s="24">
        <v>8</v>
      </c>
    </row>
    <row r="317" spans="1:7" ht="12.75" x14ac:dyDescent="0.25">
      <c r="F317" s="19"/>
    </row>
    <row r="318" spans="1:7" ht="12.75" x14ac:dyDescent="0.25">
      <c r="A318" s="18">
        <v>1</v>
      </c>
      <c r="B318" s="18">
        <v>2004</v>
      </c>
      <c r="C318" s="24" t="s">
        <v>24</v>
      </c>
      <c r="D318" s="1">
        <v>539</v>
      </c>
      <c r="E318" s="37">
        <v>2</v>
      </c>
      <c r="F318" s="15" t="s">
        <v>34</v>
      </c>
      <c r="G318" s="24">
        <v>2</v>
      </c>
    </row>
    <row r="319" spans="1:7" ht="12.75" x14ac:dyDescent="0.25">
      <c r="A319" s="18">
        <v>2</v>
      </c>
      <c r="B319" s="18">
        <v>2005</v>
      </c>
      <c r="C319" s="24" t="s">
        <v>24</v>
      </c>
      <c r="D319" s="1">
        <v>822</v>
      </c>
      <c r="E319" s="37">
        <v>0</v>
      </c>
      <c r="F319" s="15" t="s">
        <v>34</v>
      </c>
      <c r="G319" s="24">
        <v>0</v>
      </c>
    </row>
    <row r="320" spans="1:7" ht="12.75" x14ac:dyDescent="0.25">
      <c r="A320" s="18">
        <v>3</v>
      </c>
      <c r="B320" s="18">
        <v>2006</v>
      </c>
      <c r="C320" s="24" t="s">
        <v>24</v>
      </c>
      <c r="D320" s="1">
        <v>881</v>
      </c>
      <c r="E320" s="37">
        <v>5</v>
      </c>
      <c r="F320" s="15" t="s">
        <v>34</v>
      </c>
      <c r="G320" s="24">
        <v>5</v>
      </c>
    </row>
    <row r="321" spans="1:7" ht="12.75" x14ac:dyDescent="0.25">
      <c r="A321" s="18">
        <v>4</v>
      </c>
      <c r="B321" s="18">
        <v>2007</v>
      </c>
      <c r="C321" s="24" t="s">
        <v>24</v>
      </c>
      <c r="D321" s="1">
        <v>458</v>
      </c>
      <c r="E321" s="37">
        <v>2</v>
      </c>
      <c r="F321" s="15" t="s">
        <v>34</v>
      </c>
      <c r="G321" s="24">
        <v>2</v>
      </c>
    </row>
    <row r="322" spans="1:7" ht="12.75" x14ac:dyDescent="0.25">
      <c r="A322" s="18">
        <v>5</v>
      </c>
      <c r="B322" s="18">
        <v>2008</v>
      </c>
      <c r="C322" s="24" t="s">
        <v>24</v>
      </c>
      <c r="D322" s="1">
        <v>355</v>
      </c>
      <c r="E322" s="37">
        <v>6</v>
      </c>
      <c r="F322" s="15" t="s">
        <v>34</v>
      </c>
      <c r="G322" s="24">
        <v>6</v>
      </c>
    </row>
    <row r="323" spans="1:7" ht="12.75" x14ac:dyDescent="0.25">
      <c r="A323" s="18">
        <v>6</v>
      </c>
      <c r="B323" s="18">
        <v>2009</v>
      </c>
      <c r="C323" s="24" t="s">
        <v>24</v>
      </c>
      <c r="D323" s="1">
        <v>412</v>
      </c>
      <c r="E323" s="37">
        <v>9</v>
      </c>
      <c r="F323" s="15" t="s">
        <v>34</v>
      </c>
      <c r="G323" s="24">
        <v>9</v>
      </c>
    </row>
    <row r="324" spans="1:7" s="20" customFormat="1" ht="12.75" x14ac:dyDescent="0.25">
      <c r="A324" s="20">
        <v>7</v>
      </c>
      <c r="B324" s="20">
        <v>2010</v>
      </c>
      <c r="C324" s="25" t="s">
        <v>24</v>
      </c>
      <c r="D324" s="4">
        <v>395</v>
      </c>
      <c r="E324" s="37">
        <v>10</v>
      </c>
      <c r="F324" s="29" t="s">
        <v>34</v>
      </c>
      <c r="G324" s="25">
        <v>10</v>
      </c>
    </row>
    <row r="325" spans="1:7" ht="12.75" x14ac:dyDescent="0.25">
      <c r="A325" s="18">
        <v>8</v>
      </c>
      <c r="B325" s="18">
        <v>2011</v>
      </c>
      <c r="C325" s="24" t="s">
        <v>24</v>
      </c>
      <c r="D325" s="1">
        <v>368</v>
      </c>
      <c r="E325" s="37">
        <v>10</v>
      </c>
      <c r="F325" s="15" t="s">
        <v>34</v>
      </c>
      <c r="G325" s="24">
        <v>10</v>
      </c>
    </row>
    <row r="326" spans="1:7" ht="12.75" x14ac:dyDescent="0.25">
      <c r="A326" s="18">
        <v>9</v>
      </c>
      <c r="B326" s="18">
        <v>2012</v>
      </c>
      <c r="C326" s="24" t="s">
        <v>24</v>
      </c>
      <c r="D326" s="1">
        <v>348</v>
      </c>
      <c r="E326" s="37">
        <v>6</v>
      </c>
      <c r="F326" s="15" t="s">
        <v>34</v>
      </c>
      <c r="G326" s="24">
        <v>6</v>
      </c>
    </row>
    <row r="327" spans="1:7" ht="12.75" x14ac:dyDescent="0.25">
      <c r="A327" s="18">
        <v>10</v>
      </c>
      <c r="B327" s="18">
        <v>2013</v>
      </c>
      <c r="C327" s="24" t="s">
        <v>24</v>
      </c>
      <c r="D327" s="1">
        <v>305</v>
      </c>
      <c r="E327" s="37">
        <v>0</v>
      </c>
      <c r="F327" s="15" t="s">
        <v>34</v>
      </c>
      <c r="G327" s="24">
        <v>0</v>
      </c>
    </row>
    <row r="328" spans="1:7" ht="12.75" x14ac:dyDescent="0.25">
      <c r="A328" s="18">
        <v>11</v>
      </c>
      <c r="B328" s="18">
        <v>2014</v>
      </c>
      <c r="C328" s="24" t="s">
        <v>24</v>
      </c>
      <c r="D328" s="1">
        <v>339</v>
      </c>
      <c r="E328" s="37">
        <v>0</v>
      </c>
      <c r="F328" s="15" t="s">
        <v>34</v>
      </c>
      <c r="G328" s="24">
        <v>0</v>
      </c>
    </row>
    <row r="329" spans="1:7" ht="12.75" x14ac:dyDescent="0.25">
      <c r="A329" s="18">
        <v>12</v>
      </c>
      <c r="B329" s="18">
        <v>2015</v>
      </c>
      <c r="C329" s="24" t="s">
        <v>24</v>
      </c>
      <c r="D329" s="1">
        <v>342</v>
      </c>
      <c r="E329" s="37">
        <v>1</v>
      </c>
      <c r="F329" s="15" t="s">
        <v>34</v>
      </c>
      <c r="G329" s="24">
        <v>1</v>
      </c>
    </row>
    <row r="330" spans="1:7" ht="12.75" x14ac:dyDescent="0.25">
      <c r="A330" s="18">
        <v>13</v>
      </c>
      <c r="B330" s="18">
        <v>2016</v>
      </c>
      <c r="C330" s="24" t="s">
        <v>24</v>
      </c>
      <c r="D330" s="1">
        <v>254</v>
      </c>
      <c r="E330" s="37">
        <v>1</v>
      </c>
      <c r="F330" s="15" t="s">
        <v>34</v>
      </c>
      <c r="G330" s="24">
        <v>1</v>
      </c>
    </row>
    <row r="331" spans="1:7" ht="12.75" x14ac:dyDescent="0.25">
      <c r="A331" s="18">
        <v>14</v>
      </c>
      <c r="B331" s="18">
        <v>2017</v>
      </c>
      <c r="C331" s="24" t="s">
        <v>24</v>
      </c>
      <c r="D331" s="1">
        <v>297</v>
      </c>
      <c r="E331" s="37">
        <v>0</v>
      </c>
      <c r="F331" s="15" t="s">
        <v>34</v>
      </c>
      <c r="G331" s="24">
        <v>0</v>
      </c>
    </row>
    <row r="332" spans="1:7" ht="12.75" x14ac:dyDescent="0.25">
      <c r="A332" s="18">
        <v>15</v>
      </c>
      <c r="B332" s="18">
        <v>2018</v>
      </c>
      <c r="C332" s="24" t="s">
        <v>24</v>
      </c>
      <c r="D332" s="1">
        <v>150</v>
      </c>
      <c r="E332" s="37">
        <v>1</v>
      </c>
      <c r="F332" s="15" t="s">
        <v>34</v>
      </c>
      <c r="G332" s="24">
        <v>1</v>
      </c>
    </row>
    <row r="334" spans="1:7" ht="12.75" x14ac:dyDescent="0.25">
      <c r="A334" s="18">
        <v>1</v>
      </c>
      <c r="B334" s="18">
        <v>2008</v>
      </c>
      <c r="C334" s="24" t="s">
        <v>24</v>
      </c>
      <c r="D334" s="1">
        <v>355</v>
      </c>
      <c r="E334" s="37">
        <v>0</v>
      </c>
      <c r="F334" s="17" t="s">
        <v>35</v>
      </c>
      <c r="G334" s="24">
        <v>0</v>
      </c>
    </row>
    <row r="335" spans="1:7" ht="12.75" x14ac:dyDescent="0.25">
      <c r="A335" s="18">
        <v>2</v>
      </c>
      <c r="B335" s="18">
        <v>2009</v>
      </c>
      <c r="C335" s="24" t="s">
        <v>24</v>
      </c>
      <c r="D335" s="1">
        <v>412</v>
      </c>
      <c r="E335" s="37">
        <v>0</v>
      </c>
      <c r="F335" s="17" t="s">
        <v>35</v>
      </c>
      <c r="G335" s="24">
        <v>0</v>
      </c>
    </row>
    <row r="336" spans="1:7" ht="12.75" x14ac:dyDescent="0.25">
      <c r="A336" s="18">
        <v>3</v>
      </c>
      <c r="B336" s="18">
        <v>2010</v>
      </c>
      <c r="C336" s="24" t="s">
        <v>24</v>
      </c>
      <c r="D336" s="1">
        <v>395</v>
      </c>
      <c r="E336" s="37">
        <v>0</v>
      </c>
      <c r="F336" s="17" t="s">
        <v>35</v>
      </c>
      <c r="G336" s="24">
        <v>0</v>
      </c>
    </row>
    <row r="337" spans="1:7" ht="12.75" x14ac:dyDescent="0.25">
      <c r="A337" s="18">
        <v>4</v>
      </c>
      <c r="B337" s="18">
        <v>2011</v>
      </c>
      <c r="C337" s="24" t="s">
        <v>24</v>
      </c>
      <c r="D337" s="1">
        <v>368</v>
      </c>
      <c r="E337" s="37">
        <v>0</v>
      </c>
      <c r="F337" s="17" t="s">
        <v>35</v>
      </c>
      <c r="G337" s="24">
        <v>0</v>
      </c>
    </row>
    <row r="338" spans="1:7" ht="12.75" x14ac:dyDescent="0.25">
      <c r="A338" s="18">
        <v>5</v>
      </c>
      <c r="B338" s="18">
        <v>2012</v>
      </c>
      <c r="C338" s="24" t="s">
        <v>24</v>
      </c>
      <c r="D338" s="1">
        <v>348</v>
      </c>
      <c r="E338" s="37">
        <v>0</v>
      </c>
      <c r="F338" s="17" t="s">
        <v>35</v>
      </c>
      <c r="G338" s="24">
        <v>0</v>
      </c>
    </row>
    <row r="339" spans="1:7" ht="12.75" x14ac:dyDescent="0.25">
      <c r="A339" s="18">
        <v>6</v>
      </c>
      <c r="B339" s="18">
        <v>2013</v>
      </c>
      <c r="C339" s="24" t="s">
        <v>24</v>
      </c>
      <c r="D339" s="1">
        <v>305</v>
      </c>
      <c r="E339" s="37">
        <v>0</v>
      </c>
      <c r="F339" s="17" t="s">
        <v>35</v>
      </c>
      <c r="G339" s="24">
        <v>0</v>
      </c>
    </row>
    <row r="340" spans="1:7" s="20" customFormat="1" ht="12.75" x14ac:dyDescent="0.25">
      <c r="A340" s="20">
        <v>7</v>
      </c>
      <c r="B340" s="20">
        <v>2014</v>
      </c>
      <c r="C340" s="25" t="s">
        <v>24</v>
      </c>
      <c r="D340" s="4">
        <v>339</v>
      </c>
      <c r="E340" s="37">
        <v>0</v>
      </c>
      <c r="F340" s="21" t="s">
        <v>35</v>
      </c>
      <c r="G340" s="25">
        <v>0</v>
      </c>
    </row>
    <row r="341" spans="1:7" ht="12.75" x14ac:dyDescent="0.25">
      <c r="A341" s="18">
        <v>8</v>
      </c>
      <c r="B341" s="18">
        <v>2015</v>
      </c>
      <c r="C341" s="24" t="s">
        <v>24</v>
      </c>
      <c r="D341" s="1">
        <v>342</v>
      </c>
      <c r="E341" s="37">
        <v>0</v>
      </c>
      <c r="F341" s="17" t="s">
        <v>35</v>
      </c>
      <c r="G341" s="24">
        <v>0</v>
      </c>
    </row>
    <row r="342" spans="1:7" ht="12.75" x14ac:dyDescent="0.25">
      <c r="A342" s="18">
        <v>9</v>
      </c>
      <c r="B342" s="18">
        <v>2016</v>
      </c>
      <c r="C342" s="24" t="s">
        <v>24</v>
      </c>
      <c r="D342" s="1">
        <v>254</v>
      </c>
      <c r="E342" s="37">
        <v>0</v>
      </c>
      <c r="F342" s="17" t="s">
        <v>35</v>
      </c>
      <c r="G342" s="24">
        <v>0</v>
      </c>
    </row>
    <row r="343" spans="1:7" ht="12.75" x14ac:dyDescent="0.25">
      <c r="A343" s="18">
        <v>10</v>
      </c>
      <c r="B343" s="18">
        <v>2017</v>
      </c>
      <c r="C343" s="24" t="s">
        <v>24</v>
      </c>
      <c r="D343" s="1">
        <v>297</v>
      </c>
      <c r="E343" s="37">
        <v>0</v>
      </c>
      <c r="F343" s="17" t="s">
        <v>35</v>
      </c>
      <c r="G343" s="24">
        <v>0</v>
      </c>
    </row>
    <row r="344" spans="1:7" ht="12.75" x14ac:dyDescent="0.25">
      <c r="A344" s="18">
        <v>11</v>
      </c>
      <c r="B344" s="18">
        <v>2018</v>
      </c>
      <c r="C344" s="24" t="s">
        <v>24</v>
      </c>
      <c r="D344" s="1">
        <v>150</v>
      </c>
      <c r="E344" s="37">
        <v>0</v>
      </c>
      <c r="F344" s="17" t="s">
        <v>35</v>
      </c>
      <c r="G344" s="24">
        <v>0</v>
      </c>
    </row>
    <row r="346" spans="1:7" ht="12.75" x14ac:dyDescent="0.25">
      <c r="A346" s="18">
        <v>1</v>
      </c>
      <c r="B346" s="18">
        <v>2009</v>
      </c>
      <c r="C346" s="24" t="s">
        <v>24</v>
      </c>
      <c r="D346" s="1">
        <v>412</v>
      </c>
      <c r="E346" s="37">
        <v>26</v>
      </c>
      <c r="F346" s="15" t="s">
        <v>36</v>
      </c>
      <c r="G346" s="24">
        <v>26</v>
      </c>
    </row>
    <row r="347" spans="1:7" ht="12.75" x14ac:dyDescent="0.25">
      <c r="A347" s="18">
        <v>2</v>
      </c>
      <c r="B347" s="18">
        <v>2010</v>
      </c>
      <c r="C347" s="24" t="s">
        <v>24</v>
      </c>
      <c r="D347" s="1">
        <v>395</v>
      </c>
      <c r="E347" s="37">
        <v>35</v>
      </c>
      <c r="F347" s="15" t="s">
        <v>36</v>
      </c>
      <c r="G347" s="24">
        <v>35</v>
      </c>
    </row>
    <row r="348" spans="1:7" ht="12.75" x14ac:dyDescent="0.25">
      <c r="A348" s="18">
        <v>3</v>
      </c>
      <c r="B348" s="18">
        <v>2011</v>
      </c>
      <c r="C348" s="24" t="s">
        <v>24</v>
      </c>
      <c r="D348" s="1">
        <v>368</v>
      </c>
      <c r="E348" s="37">
        <v>49</v>
      </c>
      <c r="F348" s="15" t="s">
        <v>36</v>
      </c>
      <c r="G348" s="24">
        <v>49</v>
      </c>
    </row>
    <row r="349" spans="1:7" ht="12.75" x14ac:dyDescent="0.25">
      <c r="A349" s="18">
        <v>4</v>
      </c>
      <c r="B349" s="18">
        <v>2012</v>
      </c>
      <c r="C349" s="24" t="s">
        <v>24</v>
      </c>
      <c r="D349" s="1">
        <v>348</v>
      </c>
      <c r="E349" s="37">
        <v>63</v>
      </c>
      <c r="F349" s="15" t="s">
        <v>36</v>
      </c>
      <c r="G349" s="24">
        <v>63</v>
      </c>
    </row>
    <row r="350" spans="1:7" ht="12.75" x14ac:dyDescent="0.25">
      <c r="A350" s="18">
        <v>5</v>
      </c>
      <c r="B350" s="18">
        <v>2013</v>
      </c>
      <c r="C350" s="24" t="s">
        <v>24</v>
      </c>
      <c r="D350" s="1">
        <v>305</v>
      </c>
      <c r="E350" s="37">
        <v>133</v>
      </c>
      <c r="F350" s="15" t="s">
        <v>36</v>
      </c>
      <c r="G350" s="24">
        <v>133</v>
      </c>
    </row>
    <row r="351" spans="1:7" ht="12.75" x14ac:dyDescent="0.25">
      <c r="A351" s="18">
        <v>6</v>
      </c>
      <c r="B351" s="18">
        <v>2014</v>
      </c>
      <c r="C351" s="24" t="s">
        <v>24</v>
      </c>
      <c r="D351" s="1">
        <v>339</v>
      </c>
      <c r="E351" s="37">
        <v>197</v>
      </c>
      <c r="F351" s="15" t="s">
        <v>36</v>
      </c>
      <c r="G351" s="24">
        <v>197</v>
      </c>
    </row>
    <row r="352" spans="1:7" s="20" customFormat="1" ht="12.75" x14ac:dyDescent="0.25">
      <c r="A352" s="20">
        <v>7</v>
      </c>
      <c r="B352" s="20">
        <v>2015</v>
      </c>
      <c r="C352" s="25" t="s">
        <v>24</v>
      </c>
      <c r="D352" s="4">
        <v>342</v>
      </c>
      <c r="E352" s="37">
        <v>152</v>
      </c>
      <c r="F352" s="29" t="s">
        <v>36</v>
      </c>
      <c r="G352" s="25">
        <v>152</v>
      </c>
    </row>
    <row r="353" spans="1:7" ht="12.75" x14ac:dyDescent="0.25">
      <c r="A353" s="18">
        <v>8</v>
      </c>
      <c r="B353" s="18">
        <v>2016</v>
      </c>
      <c r="C353" s="24" t="s">
        <v>24</v>
      </c>
      <c r="D353" s="1">
        <v>254</v>
      </c>
      <c r="E353" s="37">
        <v>123</v>
      </c>
      <c r="F353" s="15" t="s">
        <v>36</v>
      </c>
      <c r="G353" s="24">
        <v>123</v>
      </c>
    </row>
    <row r="354" spans="1:7" ht="12.75" x14ac:dyDescent="0.25">
      <c r="A354" s="18">
        <v>9</v>
      </c>
      <c r="B354" s="18">
        <v>2017</v>
      </c>
      <c r="C354" s="24" t="s">
        <v>24</v>
      </c>
      <c r="D354" s="1">
        <v>297</v>
      </c>
      <c r="E354" s="37">
        <v>62</v>
      </c>
      <c r="F354" s="15" t="s">
        <v>36</v>
      </c>
      <c r="G354" s="24">
        <v>62</v>
      </c>
    </row>
    <row r="355" spans="1:7" ht="12.75" x14ac:dyDescent="0.25">
      <c r="A355" s="18">
        <v>10</v>
      </c>
      <c r="B355" s="18">
        <v>2018</v>
      </c>
      <c r="C355" s="24" t="s">
        <v>24</v>
      </c>
      <c r="D355" s="1">
        <v>150</v>
      </c>
      <c r="E355" s="37">
        <v>31</v>
      </c>
      <c r="F355" s="15" t="s">
        <v>36</v>
      </c>
      <c r="G355" s="24">
        <v>31</v>
      </c>
    </row>
  </sheetData>
  <hyperlinks>
    <hyperlink ref="F134" r:id="rId1" tooltip="De Ruiter" display="https://en.wikipedia.org/wiki/De_Ruiter"/>
    <hyperlink ref="F135:F146" r:id="rId2" tooltip="De Ruiter" display="https://en.wikipedia.org/wiki/De_Ruiter"/>
    <hyperlink ref="F162" r:id="rId3" tooltip="The Climate Corporation" display="https://en.wikipedia.org/wiki/The_Climate_Corporation"/>
    <hyperlink ref="F163:F173" r:id="rId4" tooltip="The Climate Corporation" display="https://en.wikipedia.org/wiki/The_Climate_Corporation"/>
    <hyperlink ref="F214" r:id="rId5" tooltip="Koch Industries" display="https://en.wikipedia.org/wiki/Koch_Industries"/>
    <hyperlink ref="F215:F226" r:id="rId6" tooltip="Koch Industries" display="https://en.wikipedia.org/wiki/Koch_Industries"/>
    <hyperlink ref="F258" r:id="rId7" tooltip="Carlyle Group" display="https://en.wikipedia.org/wiki/Carlyle_Group"/>
    <hyperlink ref="F259:F269" r:id="rId8" tooltip="Carlyle Group" display="https://en.wikipedia.org/wiki/Carlyle_Group"/>
    <hyperlink ref="F289" r:id="rId9" tooltip="Roche Pharmaceuticals" display="https://en.wikipedia.org/wiki/Roche_Pharmaceuticals"/>
    <hyperlink ref="F290:F302" r:id="rId10" tooltip="Roche Pharmaceuticals" display="https://en.wikipedia.org/wiki/Roche_Pharmaceuticals"/>
    <hyperlink ref="F318" r:id="rId11" tooltip="Bomac Group (page does not exist)" display="https://en.wikipedia.org/w/index.php?title=Bomac_Group&amp;action=edit&amp;redlink=1"/>
    <hyperlink ref="F319:F332" r:id="rId12" tooltip="Bomac Group (page does not exist)" display="https://en.wikipedia.org/w/index.php?title=Bomac_Group&amp;action=edit&amp;redlink=1"/>
    <hyperlink ref="F346" r:id="rId13" tooltip="Panasonic" display="https://en.wikipedia.org/wiki/Panasonic"/>
    <hyperlink ref="F347:F355" r:id="rId14" tooltip="Panasonic" display="https://en.wikipedia.org/wiki/Panasonic"/>
  </hyperlinks>
  <printOptions horizontalCentered="1" verticalCentered="1"/>
  <pageMargins left="0.25" right="0.25" top="0.25" bottom="0.25" header="0.3" footer="0.05"/>
  <pageSetup scale="80" orientation="landscape" verticalDpi="0" r:id="rId15"/>
  <legacyDrawing r:id="rId16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2:C24"/>
  <sheetViews>
    <sheetView workbookViewId="0">
      <selection activeCell="I28" sqref="I28"/>
    </sheetView>
  </sheetViews>
  <sheetFormatPr defaultRowHeight="15" x14ac:dyDescent="0.25"/>
  <cols>
    <col min="2" max="2" width="30.28515625" customWidth="1"/>
    <col min="3" max="3" width="9" customWidth="1"/>
  </cols>
  <sheetData>
    <row r="12" spans="1:3" x14ac:dyDescent="0.25">
      <c r="A12" s="1">
        <v>2001</v>
      </c>
      <c r="B12" s="14" t="s">
        <v>19</v>
      </c>
      <c r="C12" s="2">
        <v>0</v>
      </c>
    </row>
    <row r="13" spans="1:3" x14ac:dyDescent="0.25">
      <c r="A13" s="1">
        <v>2002</v>
      </c>
      <c r="B13" s="14" t="s">
        <v>19</v>
      </c>
      <c r="C13" s="2">
        <v>0</v>
      </c>
    </row>
    <row r="14" spans="1:3" x14ac:dyDescent="0.25">
      <c r="A14" s="1">
        <v>2003</v>
      </c>
      <c r="B14" s="14" t="s">
        <v>19</v>
      </c>
      <c r="C14" s="2">
        <v>0</v>
      </c>
    </row>
    <row r="15" spans="1:3" x14ac:dyDescent="0.25">
      <c r="A15" s="1">
        <v>2004</v>
      </c>
      <c r="B15" s="14" t="s">
        <v>19</v>
      </c>
      <c r="C15" s="2">
        <v>3</v>
      </c>
    </row>
    <row r="16" spans="1:3" x14ac:dyDescent="0.25">
      <c r="A16" s="1">
        <v>2005</v>
      </c>
      <c r="B16" s="14" t="s">
        <v>19</v>
      </c>
      <c r="C16" s="1">
        <v>1</v>
      </c>
    </row>
    <row r="17" spans="1:3" x14ac:dyDescent="0.25">
      <c r="A17" s="1">
        <v>2006</v>
      </c>
      <c r="B17" s="14" t="s">
        <v>19</v>
      </c>
      <c r="C17" s="1">
        <v>3</v>
      </c>
    </row>
    <row r="18" spans="1:3" x14ac:dyDescent="0.25">
      <c r="A18" s="1">
        <v>2007</v>
      </c>
      <c r="B18" s="14" t="s">
        <v>19</v>
      </c>
      <c r="C18" s="4">
        <v>0</v>
      </c>
    </row>
    <row r="19" spans="1:3" x14ac:dyDescent="0.25">
      <c r="A19" s="1">
        <v>2008</v>
      </c>
      <c r="B19" s="14" t="s">
        <v>19</v>
      </c>
      <c r="C19" s="2">
        <v>2</v>
      </c>
    </row>
    <row r="20" spans="1:3" x14ac:dyDescent="0.25">
      <c r="A20" s="1">
        <v>2009</v>
      </c>
      <c r="B20" s="14" t="s">
        <v>19</v>
      </c>
      <c r="C20" s="2">
        <v>0</v>
      </c>
    </row>
    <row r="21" spans="1:3" x14ac:dyDescent="0.25">
      <c r="A21" s="1">
        <v>2010</v>
      </c>
      <c r="B21" s="14" t="s">
        <v>19</v>
      </c>
      <c r="C21" s="2">
        <v>0</v>
      </c>
    </row>
    <row r="22" spans="1:3" x14ac:dyDescent="0.25">
      <c r="A22" s="1">
        <v>2011</v>
      </c>
      <c r="B22" s="14" t="s">
        <v>19</v>
      </c>
      <c r="C22" s="2">
        <v>0</v>
      </c>
    </row>
    <row r="23" spans="1:3" x14ac:dyDescent="0.25">
      <c r="A23" s="1">
        <v>2012</v>
      </c>
      <c r="B23" s="14" t="s">
        <v>19</v>
      </c>
      <c r="C23" s="1">
        <v>0</v>
      </c>
    </row>
    <row r="24" spans="1:3" x14ac:dyDescent="0.25">
      <c r="A24" s="1">
        <v>2013</v>
      </c>
      <c r="B24" s="14" t="s">
        <v>19</v>
      </c>
      <c r="C24" s="1">
        <v>0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sqref="A1:C30"/>
    </sheetView>
  </sheetViews>
  <sheetFormatPr defaultRowHeight="15" x14ac:dyDescent="0.25"/>
  <cols>
    <col min="1" max="1" width="9.28515625" customWidth="1"/>
    <col min="2" max="2" width="12.85546875" customWidth="1"/>
  </cols>
  <sheetData>
    <row r="1" spans="1:3" x14ac:dyDescent="0.25">
      <c r="A1" s="7">
        <v>1989</v>
      </c>
      <c r="B1" s="5" t="s">
        <v>11</v>
      </c>
      <c r="C1" s="6">
        <v>278</v>
      </c>
    </row>
    <row r="2" spans="1:3" x14ac:dyDescent="0.25">
      <c r="A2" s="7">
        <v>1990</v>
      </c>
      <c r="B2" s="5" t="s">
        <v>11</v>
      </c>
      <c r="C2" s="6">
        <v>348</v>
      </c>
    </row>
    <row r="3" spans="1:3" x14ac:dyDescent="0.25">
      <c r="A3" s="7">
        <v>1991</v>
      </c>
      <c r="B3" s="5" t="s">
        <v>11</v>
      </c>
      <c r="C3" s="6">
        <v>398</v>
      </c>
    </row>
    <row r="4" spans="1:3" x14ac:dyDescent="0.25">
      <c r="A4" s="7">
        <v>1992</v>
      </c>
      <c r="B4" s="5" t="s">
        <v>11</v>
      </c>
      <c r="C4" s="6">
        <v>390</v>
      </c>
    </row>
    <row r="5" spans="1:3" x14ac:dyDescent="0.25">
      <c r="A5" s="7">
        <v>1993</v>
      </c>
      <c r="B5" s="5" t="s">
        <v>11</v>
      </c>
      <c r="C5" s="6">
        <v>415</v>
      </c>
    </row>
    <row r="6" spans="1:3" x14ac:dyDescent="0.25">
      <c r="A6" s="7">
        <v>1994</v>
      </c>
      <c r="B6" s="5" t="s">
        <v>11</v>
      </c>
      <c r="C6" s="10">
        <v>401</v>
      </c>
    </row>
    <row r="7" spans="1:3" x14ac:dyDescent="0.25">
      <c r="A7" s="7">
        <v>1995</v>
      </c>
      <c r="B7" s="5" t="s">
        <v>11</v>
      </c>
      <c r="C7" s="6">
        <v>414</v>
      </c>
    </row>
    <row r="8" spans="1:3" x14ac:dyDescent="0.25">
      <c r="A8" s="7">
        <v>1996</v>
      </c>
      <c r="B8" s="5" t="s">
        <v>11</v>
      </c>
      <c r="C8" s="6">
        <v>475</v>
      </c>
    </row>
    <row r="9" spans="1:3" x14ac:dyDescent="0.25">
      <c r="A9" s="7">
        <v>1997</v>
      </c>
      <c r="B9" s="5" t="s">
        <v>11</v>
      </c>
      <c r="C9" s="6">
        <v>488</v>
      </c>
    </row>
    <row r="10" spans="1:3" x14ac:dyDescent="0.25">
      <c r="A10" s="7">
        <v>1998</v>
      </c>
      <c r="B10" s="5" t="s">
        <v>11</v>
      </c>
      <c r="C10" s="6">
        <v>522</v>
      </c>
    </row>
    <row r="11" spans="1:3" x14ac:dyDescent="0.25">
      <c r="A11" s="7">
        <v>1999</v>
      </c>
      <c r="B11" s="5" t="s">
        <v>11</v>
      </c>
      <c r="C11" s="6">
        <v>511</v>
      </c>
    </row>
    <row r="12" spans="1:3" x14ac:dyDescent="0.25">
      <c r="A12" s="7">
        <v>2000</v>
      </c>
      <c r="B12" s="5" t="s">
        <v>11</v>
      </c>
      <c r="C12" s="6">
        <v>470</v>
      </c>
    </row>
    <row r="13" spans="1:3" x14ac:dyDescent="0.25">
      <c r="A13" s="7">
        <v>2001</v>
      </c>
      <c r="B13" s="5" t="s">
        <v>11</v>
      </c>
      <c r="C13" s="6">
        <v>490</v>
      </c>
    </row>
    <row r="14" spans="1:3" x14ac:dyDescent="0.25">
      <c r="A14" s="7">
        <v>2002</v>
      </c>
      <c r="B14" s="5" t="s">
        <v>11</v>
      </c>
      <c r="C14" s="6">
        <v>493</v>
      </c>
    </row>
    <row r="15" spans="1:3" x14ac:dyDescent="0.25">
      <c r="A15" s="7">
        <v>2003</v>
      </c>
      <c r="B15" s="5" t="s">
        <v>11</v>
      </c>
      <c r="C15" s="6">
        <v>421</v>
      </c>
    </row>
    <row r="16" spans="1:3" x14ac:dyDescent="0.25">
      <c r="A16" s="7">
        <v>2004</v>
      </c>
      <c r="B16" s="5" t="s">
        <v>11</v>
      </c>
      <c r="C16" s="6">
        <v>422</v>
      </c>
    </row>
    <row r="17" spans="1:3" x14ac:dyDescent="0.25">
      <c r="A17" s="7">
        <v>2005</v>
      </c>
      <c r="B17" s="5" t="s">
        <v>11</v>
      </c>
      <c r="C17" s="12">
        <v>435</v>
      </c>
    </row>
    <row r="18" spans="1:3" x14ac:dyDescent="0.25">
      <c r="A18" s="7">
        <v>2006</v>
      </c>
      <c r="B18" s="5" t="s">
        <v>11</v>
      </c>
      <c r="C18" s="12">
        <v>462</v>
      </c>
    </row>
    <row r="19" spans="1:3" x14ac:dyDescent="0.25">
      <c r="A19" s="7">
        <v>2007</v>
      </c>
      <c r="B19" s="5" t="s">
        <v>11</v>
      </c>
      <c r="C19" s="12">
        <v>654</v>
      </c>
    </row>
    <row r="20" spans="1:3" x14ac:dyDescent="0.25">
      <c r="A20" s="7">
        <v>2008</v>
      </c>
      <c r="B20" s="5" t="s">
        <v>11</v>
      </c>
      <c r="C20" s="12">
        <v>863</v>
      </c>
    </row>
    <row r="21" spans="1:3" x14ac:dyDescent="0.25">
      <c r="A21" s="7">
        <v>2009</v>
      </c>
      <c r="B21" s="5" t="s">
        <v>11</v>
      </c>
      <c r="C21" s="12">
        <v>796</v>
      </c>
    </row>
    <row r="22" spans="1:3" x14ac:dyDescent="0.25">
      <c r="A22" s="7">
        <v>2010</v>
      </c>
      <c r="B22" s="5" t="s">
        <v>11</v>
      </c>
      <c r="C22" s="12">
        <v>608</v>
      </c>
    </row>
    <row r="23" spans="1:3" x14ac:dyDescent="0.25">
      <c r="A23" s="7">
        <v>2011</v>
      </c>
      <c r="B23" s="5" t="s">
        <v>11</v>
      </c>
      <c r="C23" s="12">
        <v>630</v>
      </c>
    </row>
    <row r="24" spans="1:3" x14ac:dyDescent="0.25">
      <c r="A24" s="7">
        <v>2012</v>
      </c>
      <c r="B24" s="5" t="s">
        <v>11</v>
      </c>
      <c r="C24" s="8">
        <v>539</v>
      </c>
    </row>
    <row r="25" spans="1:3" x14ac:dyDescent="0.25">
      <c r="A25" s="7">
        <v>2013</v>
      </c>
      <c r="B25" s="5" t="s">
        <v>11</v>
      </c>
      <c r="C25" s="9">
        <v>618</v>
      </c>
    </row>
    <row r="26" spans="1:3" x14ac:dyDescent="0.25">
      <c r="A26" s="7">
        <v>2014</v>
      </c>
      <c r="B26" s="5" t="s">
        <v>11</v>
      </c>
      <c r="C26" s="9">
        <v>702</v>
      </c>
    </row>
    <row r="27" spans="1:3" x14ac:dyDescent="0.25">
      <c r="A27" s="7">
        <v>2015</v>
      </c>
      <c r="B27" s="5" t="s">
        <v>11</v>
      </c>
      <c r="C27" s="9">
        <v>682</v>
      </c>
    </row>
    <row r="28" spans="1:3" x14ac:dyDescent="0.25">
      <c r="A28" s="7">
        <v>2016</v>
      </c>
      <c r="B28" s="5" t="s">
        <v>11</v>
      </c>
      <c r="C28" s="9">
        <v>711</v>
      </c>
    </row>
    <row r="29" spans="1:3" ht="15.75" thickBot="1" x14ac:dyDescent="0.3">
      <c r="A29" s="7">
        <v>2017</v>
      </c>
      <c r="B29" s="5" t="s">
        <v>11</v>
      </c>
      <c r="C29" s="11">
        <v>757</v>
      </c>
    </row>
    <row r="30" spans="1:3" x14ac:dyDescent="0.25">
      <c r="A30" s="7">
        <v>2018</v>
      </c>
      <c r="B30" s="5" t="s">
        <v>11</v>
      </c>
      <c r="C30" s="13">
        <v>298</v>
      </c>
    </row>
    <row r="31" spans="1:3" x14ac:dyDescent="0.25">
      <c r="A31" s="7"/>
      <c r="B31" s="5"/>
      <c r="C31" s="5"/>
    </row>
    <row r="32" spans="1:3" x14ac:dyDescent="0.25">
      <c r="A32" s="7"/>
      <c r="B32" s="5"/>
      <c r="C32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31"/>
  <sheetViews>
    <sheetView workbookViewId="0">
      <selection sqref="A1:XFD1048576"/>
    </sheetView>
  </sheetViews>
  <sheetFormatPr defaultRowHeight="15" x14ac:dyDescent="0.25"/>
  <cols>
    <col min="1" max="1" width="7.5703125" style="40" customWidth="1"/>
    <col min="2" max="2" width="9.42578125" style="40" customWidth="1"/>
    <col min="3" max="3" width="13.7109375" style="40" customWidth="1"/>
    <col min="4" max="4" width="11.85546875" style="40" customWidth="1"/>
    <col min="5" max="5" width="10.7109375" style="41" customWidth="1"/>
    <col min="6" max="6" width="34.42578125" style="40" customWidth="1"/>
    <col min="7" max="7" width="7.28515625" style="40" bestFit="1" customWidth="1"/>
    <col min="8" max="8" width="6.7109375" style="40" bestFit="1" customWidth="1"/>
    <col min="9" max="10" width="12.42578125" style="40" bestFit="1" customWidth="1"/>
    <col min="11" max="16384" width="9.140625" style="40"/>
  </cols>
  <sheetData>
    <row r="1" spans="1:10" s="38" customFormat="1" x14ac:dyDescent="0.25">
      <c r="A1" s="38" t="s">
        <v>0</v>
      </c>
      <c r="B1" s="38" t="s">
        <v>1</v>
      </c>
      <c r="C1" s="38" t="s">
        <v>2</v>
      </c>
      <c r="D1" s="38" t="s">
        <v>4</v>
      </c>
      <c r="E1" s="39" t="s">
        <v>5</v>
      </c>
      <c r="F1" s="38" t="s">
        <v>3</v>
      </c>
      <c r="G1" s="38" t="s">
        <v>5</v>
      </c>
      <c r="H1" s="38" t="s">
        <v>18</v>
      </c>
      <c r="I1" s="38" t="s">
        <v>8</v>
      </c>
      <c r="J1" s="38" t="s">
        <v>9</v>
      </c>
    </row>
    <row r="2" spans="1:10" x14ac:dyDescent="0.25">
      <c r="A2" s="40">
        <v>1</v>
      </c>
      <c r="B2" s="40">
        <v>2004</v>
      </c>
      <c r="C2" s="40" t="s">
        <v>6</v>
      </c>
      <c r="D2" s="40">
        <v>10891</v>
      </c>
      <c r="E2" s="41">
        <v>51</v>
      </c>
      <c r="F2" s="40" t="s">
        <v>7</v>
      </c>
      <c r="G2" s="40">
        <v>51</v>
      </c>
      <c r="I2" s="42">
        <f>(D2-MIN($D$2:$D$14))/(MAX($D$2:$D$14)-MIN($D$2:$D$14))</f>
        <v>0.93967239312824613</v>
      </c>
      <c r="J2" s="42">
        <f>(G2-MIN($G$2:$G$14))/(MAX($G$2:$G$14)-MIN($G$2:$G$14))</f>
        <v>0.86486486486486491</v>
      </c>
    </row>
    <row r="3" spans="1:10" x14ac:dyDescent="0.25">
      <c r="A3" s="40">
        <v>2</v>
      </c>
      <c r="B3" s="40">
        <v>2005</v>
      </c>
      <c r="C3" s="40" t="s">
        <v>6</v>
      </c>
      <c r="D3" s="40">
        <v>10163</v>
      </c>
      <c r="E3" s="41">
        <v>56</v>
      </c>
      <c r="F3" s="40" t="s">
        <v>7</v>
      </c>
      <c r="G3" s="40">
        <v>56</v>
      </c>
      <c r="I3" s="42">
        <f t="shared" ref="I2:I14" si="0">(D3-MIN($D$2:$D$14))/(MAX($D$2:$D$14)-MIN($D$2:$D$14))</f>
        <v>0.64882141430283657</v>
      </c>
      <c r="J3" s="42">
        <f t="shared" ref="J3:J14" si="1">(G3-MIN($G$2:$G$14))/(MAX($G$2:$G$14)-MIN($G$2:$G$14))</f>
        <v>1</v>
      </c>
    </row>
    <row r="4" spans="1:10" x14ac:dyDescent="0.25">
      <c r="A4" s="40">
        <v>3</v>
      </c>
      <c r="B4" s="40">
        <v>2006</v>
      </c>
      <c r="C4" s="40" t="s">
        <v>6</v>
      </c>
      <c r="D4" s="40">
        <v>9852</v>
      </c>
      <c r="E4" s="41">
        <v>51</v>
      </c>
      <c r="F4" s="40" t="s">
        <v>7</v>
      </c>
      <c r="G4" s="40">
        <v>51</v>
      </c>
      <c r="I4" s="42">
        <f t="shared" si="0"/>
        <v>0.5245705153815422</v>
      </c>
      <c r="J4" s="42">
        <f t="shared" si="1"/>
        <v>0.86486486486486491</v>
      </c>
    </row>
    <row r="5" spans="1:10" x14ac:dyDescent="0.25">
      <c r="A5" s="40">
        <v>4</v>
      </c>
      <c r="B5" s="40">
        <v>2007</v>
      </c>
      <c r="C5" s="40" t="s">
        <v>6</v>
      </c>
      <c r="D5" s="40">
        <v>9216</v>
      </c>
      <c r="E5" s="41">
        <v>45</v>
      </c>
      <c r="F5" s="40" t="s">
        <v>7</v>
      </c>
      <c r="G5" s="40">
        <v>45</v>
      </c>
      <c r="I5" s="42">
        <f t="shared" si="0"/>
        <v>0.27047542948461845</v>
      </c>
      <c r="J5" s="42">
        <f t="shared" si="1"/>
        <v>0.70270270270270274</v>
      </c>
    </row>
    <row r="6" spans="1:10" x14ac:dyDescent="0.25">
      <c r="A6" s="40">
        <v>5</v>
      </c>
      <c r="B6" s="40">
        <v>2008</v>
      </c>
      <c r="C6" s="40" t="s">
        <v>6</v>
      </c>
      <c r="D6" s="40">
        <v>9390</v>
      </c>
      <c r="E6" s="41">
        <v>43</v>
      </c>
      <c r="F6" s="40" t="s">
        <v>7</v>
      </c>
      <c r="G6" s="40">
        <v>43</v>
      </c>
      <c r="I6" s="42">
        <f t="shared" si="0"/>
        <v>0.33999200958849379</v>
      </c>
      <c r="J6" s="42">
        <f t="shared" si="1"/>
        <v>0.64864864864864868</v>
      </c>
    </row>
    <row r="7" spans="1:10" x14ac:dyDescent="0.25">
      <c r="A7" s="40">
        <v>6</v>
      </c>
      <c r="B7" s="40">
        <v>2009</v>
      </c>
      <c r="C7" s="40" t="s">
        <v>6</v>
      </c>
      <c r="D7" s="40">
        <v>9996</v>
      </c>
      <c r="E7" s="41">
        <v>32</v>
      </c>
      <c r="F7" s="40" t="s">
        <v>7</v>
      </c>
      <c r="G7" s="40">
        <v>32</v>
      </c>
      <c r="I7" s="42">
        <f t="shared" si="0"/>
        <v>0.58210147822612868</v>
      </c>
      <c r="J7" s="42">
        <f t="shared" si="1"/>
        <v>0.35135135135135137</v>
      </c>
    </row>
    <row r="8" spans="1:10" s="43" customFormat="1" x14ac:dyDescent="0.25">
      <c r="A8" s="43">
        <v>7</v>
      </c>
      <c r="B8" s="43">
        <v>2010</v>
      </c>
      <c r="C8" s="43" t="s">
        <v>6</v>
      </c>
      <c r="D8" s="43">
        <v>10412</v>
      </c>
      <c r="E8" s="41">
        <v>34</v>
      </c>
      <c r="F8" s="43" t="s">
        <v>7</v>
      </c>
      <c r="G8" s="43">
        <v>34</v>
      </c>
      <c r="I8" s="44">
        <f t="shared" si="0"/>
        <v>0.74830203755493407</v>
      </c>
      <c r="J8" s="44">
        <f t="shared" si="1"/>
        <v>0.40540540540540543</v>
      </c>
    </row>
    <row r="9" spans="1:10" x14ac:dyDescent="0.25">
      <c r="A9" s="40">
        <v>8</v>
      </c>
      <c r="B9" s="40">
        <v>2011</v>
      </c>
      <c r="C9" s="40" t="s">
        <v>6</v>
      </c>
      <c r="D9" s="40">
        <v>10032</v>
      </c>
      <c r="E9" s="41">
        <v>19</v>
      </c>
      <c r="F9" s="40" t="s">
        <v>7</v>
      </c>
      <c r="G9" s="40">
        <v>19</v>
      </c>
      <c r="I9" s="42">
        <f t="shared" si="0"/>
        <v>0.59648421893727532</v>
      </c>
      <c r="J9" s="42">
        <f t="shared" si="1"/>
        <v>0</v>
      </c>
    </row>
    <row r="10" spans="1:10" x14ac:dyDescent="0.25">
      <c r="A10" s="40">
        <v>9</v>
      </c>
      <c r="B10" s="40">
        <v>2012</v>
      </c>
      <c r="C10" s="40" t="s">
        <v>6</v>
      </c>
      <c r="D10" s="40">
        <v>10863</v>
      </c>
      <c r="E10" s="41">
        <v>29</v>
      </c>
      <c r="F10" s="40" t="s">
        <v>7</v>
      </c>
      <c r="G10" s="40">
        <v>29</v>
      </c>
      <c r="I10" s="42">
        <f t="shared" si="0"/>
        <v>0.92848581701957655</v>
      </c>
      <c r="J10" s="42">
        <f t="shared" si="1"/>
        <v>0.27027027027027029</v>
      </c>
    </row>
    <row r="11" spans="1:10" x14ac:dyDescent="0.25">
      <c r="A11" s="40">
        <v>10</v>
      </c>
      <c r="B11" s="40">
        <v>2013</v>
      </c>
      <c r="C11" s="40" t="s">
        <v>6</v>
      </c>
      <c r="D11" s="40">
        <v>11042</v>
      </c>
      <c r="E11" s="41">
        <v>29</v>
      </c>
      <c r="F11" s="40" t="s">
        <v>7</v>
      </c>
      <c r="G11" s="40">
        <v>29</v>
      </c>
      <c r="I11" s="42">
        <f t="shared" si="0"/>
        <v>1</v>
      </c>
      <c r="J11" s="42">
        <f t="shared" si="1"/>
        <v>0.27027027027027029</v>
      </c>
    </row>
    <row r="12" spans="1:10" x14ac:dyDescent="0.25">
      <c r="A12" s="40">
        <v>11</v>
      </c>
      <c r="B12" s="40">
        <v>2014</v>
      </c>
      <c r="C12" s="40" t="s">
        <v>6</v>
      </c>
      <c r="D12" s="40">
        <v>8941</v>
      </c>
      <c r="E12" s="41">
        <v>41</v>
      </c>
      <c r="F12" s="40" t="s">
        <v>7</v>
      </c>
      <c r="G12" s="40">
        <v>41</v>
      </c>
      <c r="I12" s="42">
        <f t="shared" si="0"/>
        <v>0.16060727127447064</v>
      </c>
      <c r="J12" s="42">
        <f t="shared" si="1"/>
        <v>0.59459459459459463</v>
      </c>
    </row>
    <row r="13" spans="1:10" x14ac:dyDescent="0.25">
      <c r="A13" s="40">
        <v>12</v>
      </c>
      <c r="B13" s="40">
        <v>2015</v>
      </c>
      <c r="C13" s="40" t="s">
        <v>6</v>
      </c>
      <c r="D13" s="40">
        <v>8539</v>
      </c>
      <c r="E13" s="41">
        <v>35</v>
      </c>
      <c r="F13" s="40" t="s">
        <v>7</v>
      </c>
      <c r="G13" s="40">
        <v>35</v>
      </c>
      <c r="I13" s="42">
        <f t="shared" si="0"/>
        <v>0</v>
      </c>
      <c r="J13" s="42">
        <f t="shared" si="1"/>
        <v>0.43243243243243246</v>
      </c>
    </row>
    <row r="14" spans="1:10" x14ac:dyDescent="0.25">
      <c r="A14" s="40">
        <v>13</v>
      </c>
      <c r="B14" s="40">
        <v>2016</v>
      </c>
      <c r="C14" s="40" t="s">
        <v>6</v>
      </c>
      <c r="D14" s="40">
        <v>9436</v>
      </c>
      <c r="E14" s="41">
        <v>38</v>
      </c>
      <c r="F14" s="40" t="s">
        <v>7</v>
      </c>
      <c r="G14" s="40">
        <v>38</v>
      </c>
      <c r="I14" s="42">
        <f t="shared" si="0"/>
        <v>0.35836995605273669</v>
      </c>
      <c r="J14" s="42">
        <f t="shared" si="1"/>
        <v>0.51351351351351349</v>
      </c>
    </row>
    <row r="15" spans="1:10" x14ac:dyDescent="0.25">
      <c r="I15" s="42"/>
      <c r="J15" s="42"/>
    </row>
    <row r="16" spans="1:10" x14ac:dyDescent="0.25">
      <c r="A16" s="40">
        <v>1</v>
      </c>
      <c r="B16" s="40">
        <v>1989</v>
      </c>
      <c r="C16" s="40" t="s">
        <v>11</v>
      </c>
      <c r="D16" s="40">
        <v>278</v>
      </c>
      <c r="E16" s="45">
        <v>224</v>
      </c>
      <c r="F16" s="40" t="s">
        <v>10</v>
      </c>
      <c r="G16" s="46">
        <v>224</v>
      </c>
      <c r="I16" s="42">
        <f t="shared" ref="I16:I27" si="2">(D16-MIN($D$16:$D$27))/(MAX($D$16:$D$27)-MIN($D$16:$D$27))</f>
        <v>0</v>
      </c>
      <c r="J16" s="42">
        <f>(G16-MIN($G$16:$G$27))/(MAX($G$16:$G$27)-MIN($G$16:$G$27))</f>
        <v>2.7965284474445518E-2</v>
      </c>
    </row>
    <row r="17" spans="1:10" x14ac:dyDescent="0.25">
      <c r="A17" s="40">
        <v>2</v>
      </c>
      <c r="B17" s="40">
        <v>1990</v>
      </c>
      <c r="C17" s="40" t="s">
        <v>11</v>
      </c>
      <c r="D17" s="40">
        <v>348</v>
      </c>
      <c r="E17" s="45">
        <v>195</v>
      </c>
      <c r="F17" s="40" t="s">
        <v>10</v>
      </c>
      <c r="G17" s="46">
        <v>195</v>
      </c>
      <c r="I17" s="42">
        <f t="shared" si="2"/>
        <v>0.28688524590163933</v>
      </c>
      <c r="J17" s="42">
        <f t="shared" ref="J17:J27" si="3">(G17-MIN($G$16:$G$27))/(MAX($G$16:$G$27)-MIN($G$16:$G$27))</f>
        <v>0</v>
      </c>
    </row>
    <row r="18" spans="1:10" x14ac:dyDescent="0.25">
      <c r="A18" s="40">
        <v>3</v>
      </c>
      <c r="B18" s="40">
        <v>1991</v>
      </c>
      <c r="C18" s="40" t="s">
        <v>11</v>
      </c>
      <c r="D18" s="40">
        <v>398</v>
      </c>
      <c r="E18" s="45">
        <v>201</v>
      </c>
      <c r="F18" s="40" t="s">
        <v>10</v>
      </c>
      <c r="G18" s="46">
        <v>201</v>
      </c>
      <c r="I18" s="42">
        <f t="shared" si="2"/>
        <v>0.49180327868852458</v>
      </c>
      <c r="J18" s="42">
        <f t="shared" si="3"/>
        <v>5.7859209257473485E-3</v>
      </c>
    </row>
    <row r="19" spans="1:10" x14ac:dyDescent="0.25">
      <c r="A19" s="40">
        <v>4</v>
      </c>
      <c r="B19" s="40">
        <v>1992</v>
      </c>
      <c r="C19" s="40" t="s">
        <v>11</v>
      </c>
      <c r="D19" s="40">
        <v>390</v>
      </c>
      <c r="E19" s="45">
        <v>259</v>
      </c>
      <c r="F19" s="40" t="s">
        <v>10</v>
      </c>
      <c r="G19" s="46">
        <v>259</v>
      </c>
      <c r="I19" s="42">
        <f t="shared" si="2"/>
        <v>0.45901639344262296</v>
      </c>
      <c r="J19" s="42">
        <f t="shared" si="3"/>
        <v>6.1716489874638382E-2</v>
      </c>
    </row>
    <row r="20" spans="1:10" x14ac:dyDescent="0.25">
      <c r="A20" s="40">
        <v>5</v>
      </c>
      <c r="B20" s="40">
        <v>1993</v>
      </c>
      <c r="C20" s="40" t="s">
        <v>11</v>
      </c>
      <c r="D20" s="40">
        <v>415</v>
      </c>
      <c r="E20" s="45">
        <v>298</v>
      </c>
      <c r="F20" s="40" t="s">
        <v>10</v>
      </c>
      <c r="G20" s="46">
        <v>298</v>
      </c>
      <c r="I20" s="42">
        <f t="shared" si="2"/>
        <v>0.56147540983606559</v>
      </c>
      <c r="J20" s="42">
        <f t="shared" si="3"/>
        <v>9.932497589199614E-2</v>
      </c>
    </row>
    <row r="21" spans="1:10" s="43" customFormat="1" x14ac:dyDescent="0.25">
      <c r="A21" s="43">
        <v>6</v>
      </c>
      <c r="B21" s="43">
        <v>1994</v>
      </c>
      <c r="C21" s="43" t="s">
        <v>11</v>
      </c>
      <c r="D21" s="43">
        <v>401</v>
      </c>
      <c r="E21" s="45">
        <v>353</v>
      </c>
      <c r="F21" s="43" t="s">
        <v>10</v>
      </c>
      <c r="G21" s="47">
        <v>353</v>
      </c>
      <c r="I21" s="42">
        <f t="shared" si="2"/>
        <v>0.50409836065573765</v>
      </c>
      <c r="J21" s="42">
        <f t="shared" si="3"/>
        <v>0.1523625843780135</v>
      </c>
    </row>
    <row r="22" spans="1:10" x14ac:dyDescent="0.25">
      <c r="A22" s="40">
        <v>7</v>
      </c>
      <c r="B22" s="40">
        <v>1995</v>
      </c>
      <c r="C22" s="40" t="s">
        <v>11</v>
      </c>
      <c r="D22" s="40">
        <v>414</v>
      </c>
      <c r="E22" s="45">
        <v>504</v>
      </c>
      <c r="F22" s="40" t="s">
        <v>10</v>
      </c>
      <c r="G22" s="46">
        <v>504</v>
      </c>
      <c r="I22" s="42">
        <f t="shared" si="2"/>
        <v>0.55737704918032782</v>
      </c>
      <c r="J22" s="42">
        <f t="shared" si="3"/>
        <v>0.29797492767598843</v>
      </c>
    </row>
    <row r="23" spans="1:10" x14ac:dyDescent="0.25">
      <c r="A23" s="40">
        <v>8</v>
      </c>
      <c r="B23" s="40">
        <v>1996</v>
      </c>
      <c r="C23" s="40" t="s">
        <v>11</v>
      </c>
      <c r="D23" s="40">
        <v>475</v>
      </c>
      <c r="E23" s="45">
        <v>1080</v>
      </c>
      <c r="F23" s="40" t="s">
        <v>10</v>
      </c>
      <c r="G23" s="46">
        <v>1080</v>
      </c>
      <c r="I23" s="42">
        <f t="shared" si="2"/>
        <v>0.80737704918032782</v>
      </c>
      <c r="J23" s="42">
        <f t="shared" si="3"/>
        <v>0.85342333654773384</v>
      </c>
    </row>
    <row r="24" spans="1:10" x14ac:dyDescent="0.25">
      <c r="A24" s="40">
        <v>9</v>
      </c>
      <c r="B24" s="40">
        <v>1997</v>
      </c>
      <c r="C24" s="40" t="s">
        <v>11</v>
      </c>
      <c r="D24" s="40">
        <v>488</v>
      </c>
      <c r="E24" s="45">
        <v>969</v>
      </c>
      <c r="F24" s="40" t="s">
        <v>10</v>
      </c>
      <c r="G24" s="46">
        <v>969</v>
      </c>
      <c r="I24" s="42">
        <f t="shared" si="2"/>
        <v>0.86065573770491799</v>
      </c>
      <c r="J24" s="42">
        <f t="shared" si="3"/>
        <v>0.74638379942140787</v>
      </c>
    </row>
    <row r="25" spans="1:10" x14ac:dyDescent="0.25">
      <c r="A25" s="40">
        <v>10</v>
      </c>
      <c r="B25" s="40">
        <v>1998</v>
      </c>
      <c r="C25" s="40" t="s">
        <v>11</v>
      </c>
      <c r="D25" s="40">
        <v>522</v>
      </c>
      <c r="E25" s="45">
        <v>1232</v>
      </c>
      <c r="F25" s="40" t="s">
        <v>10</v>
      </c>
      <c r="G25" s="46">
        <v>1232</v>
      </c>
      <c r="I25" s="42">
        <f t="shared" si="2"/>
        <v>1</v>
      </c>
      <c r="J25" s="42">
        <f t="shared" si="3"/>
        <v>1</v>
      </c>
    </row>
    <row r="26" spans="1:10" x14ac:dyDescent="0.25">
      <c r="A26" s="40">
        <v>11</v>
      </c>
      <c r="B26" s="40">
        <v>1999</v>
      </c>
      <c r="C26" s="40" t="s">
        <v>11</v>
      </c>
      <c r="D26" s="40">
        <v>511</v>
      </c>
      <c r="E26" s="45">
        <v>1010</v>
      </c>
      <c r="F26" s="40" t="s">
        <v>10</v>
      </c>
      <c r="G26" s="46">
        <v>1010</v>
      </c>
      <c r="I26" s="42">
        <f t="shared" si="2"/>
        <v>0.95491803278688525</v>
      </c>
      <c r="J26" s="42">
        <f t="shared" si="3"/>
        <v>0.78592092574734806</v>
      </c>
    </row>
    <row r="27" spans="1:10" x14ac:dyDescent="0.25">
      <c r="A27" s="40">
        <v>12</v>
      </c>
      <c r="B27" s="40">
        <v>2000</v>
      </c>
      <c r="C27" s="40" t="s">
        <v>11</v>
      </c>
      <c r="D27" s="40">
        <v>470</v>
      </c>
      <c r="E27" s="45">
        <v>1018</v>
      </c>
      <c r="F27" s="40" t="s">
        <v>10</v>
      </c>
      <c r="G27" s="46">
        <v>1018</v>
      </c>
      <c r="I27" s="42">
        <f t="shared" si="2"/>
        <v>0.78688524590163933</v>
      </c>
      <c r="J27" s="42">
        <f t="shared" si="3"/>
        <v>0.79363548698167796</v>
      </c>
    </row>
    <row r="28" spans="1:10" x14ac:dyDescent="0.25">
      <c r="E28" s="45"/>
      <c r="G28" s="46"/>
      <c r="J28" s="42"/>
    </row>
    <row r="29" spans="1:10" x14ac:dyDescent="0.25">
      <c r="J29" s="42"/>
    </row>
    <row r="30" spans="1:10" x14ac:dyDescent="0.25">
      <c r="A30" s="40">
        <v>1</v>
      </c>
      <c r="B30" s="40">
        <v>1990</v>
      </c>
      <c r="C30" s="40" t="s">
        <v>11</v>
      </c>
      <c r="D30" s="40">
        <v>348</v>
      </c>
      <c r="E30" s="41">
        <v>0</v>
      </c>
      <c r="F30" s="46" t="s">
        <v>12</v>
      </c>
      <c r="G30" s="40">
        <v>0</v>
      </c>
      <c r="I30" s="48">
        <f>(D30-MIN($D$30:$D$42))/(MAX($D$30:$D$42)-MIN($D$30:$D$42))</f>
        <v>0</v>
      </c>
      <c r="J30" s="42">
        <f>(G30-MIN($G$30:$G$42))/(MAX($G$30:$G$42)-MIN($G$30:$G$42))</f>
        <v>0</v>
      </c>
    </row>
    <row r="31" spans="1:10" x14ac:dyDescent="0.25">
      <c r="A31" s="40">
        <v>2</v>
      </c>
      <c r="B31" s="40">
        <v>1991</v>
      </c>
      <c r="C31" s="40" t="s">
        <v>11</v>
      </c>
      <c r="D31" s="40">
        <v>398</v>
      </c>
      <c r="E31" s="41">
        <v>9</v>
      </c>
      <c r="F31" s="46" t="s">
        <v>12</v>
      </c>
      <c r="G31" s="40">
        <v>9</v>
      </c>
      <c r="I31" s="48">
        <f t="shared" ref="I31:I42" si="4">(D31-MIN($D$30:$D$42))/(MAX($D$30:$D$42)-MIN($D$30:$D$42))</f>
        <v>0.28735632183908044</v>
      </c>
      <c r="J31" s="42">
        <f t="shared" ref="J31:J42" si="5">(G31-MIN($G$30:$G$42))/(MAX($G$30:$G$42)-MIN($G$30:$G$42))</f>
        <v>0.75</v>
      </c>
    </row>
    <row r="32" spans="1:10" x14ac:dyDescent="0.25">
      <c r="A32" s="40">
        <v>3</v>
      </c>
      <c r="B32" s="40">
        <v>1992</v>
      </c>
      <c r="C32" s="40" t="s">
        <v>11</v>
      </c>
      <c r="D32" s="40">
        <v>390</v>
      </c>
      <c r="E32" s="41">
        <v>6</v>
      </c>
      <c r="F32" s="46" t="s">
        <v>12</v>
      </c>
      <c r="G32" s="40">
        <v>6</v>
      </c>
      <c r="I32" s="48">
        <f t="shared" si="4"/>
        <v>0.2413793103448276</v>
      </c>
      <c r="J32" s="42">
        <f t="shared" si="5"/>
        <v>0.5</v>
      </c>
    </row>
    <row r="33" spans="1:10" x14ac:dyDescent="0.25">
      <c r="A33" s="40">
        <v>4</v>
      </c>
      <c r="B33" s="40">
        <v>1993</v>
      </c>
      <c r="C33" s="40" t="s">
        <v>11</v>
      </c>
      <c r="D33" s="40">
        <v>415</v>
      </c>
      <c r="E33" s="41">
        <v>9</v>
      </c>
      <c r="F33" s="46" t="s">
        <v>12</v>
      </c>
      <c r="G33" s="40">
        <v>9</v>
      </c>
      <c r="I33" s="48">
        <f t="shared" si="4"/>
        <v>0.38505747126436779</v>
      </c>
      <c r="J33" s="42">
        <f t="shared" si="5"/>
        <v>0.75</v>
      </c>
    </row>
    <row r="34" spans="1:10" x14ac:dyDescent="0.25">
      <c r="A34" s="40">
        <v>5</v>
      </c>
      <c r="B34" s="40">
        <v>1994</v>
      </c>
      <c r="C34" s="40" t="s">
        <v>11</v>
      </c>
      <c r="D34" s="43">
        <v>401</v>
      </c>
      <c r="E34" s="41">
        <v>12</v>
      </c>
      <c r="F34" s="46" t="s">
        <v>12</v>
      </c>
      <c r="G34" s="40">
        <v>12</v>
      </c>
      <c r="I34" s="48">
        <f t="shared" si="4"/>
        <v>0.3045977011494253</v>
      </c>
      <c r="J34" s="42">
        <f t="shared" si="5"/>
        <v>1</v>
      </c>
    </row>
    <row r="35" spans="1:10" x14ac:dyDescent="0.25">
      <c r="A35" s="40">
        <v>6</v>
      </c>
      <c r="B35" s="40">
        <v>1995</v>
      </c>
      <c r="C35" s="40" t="s">
        <v>11</v>
      </c>
      <c r="D35" s="40">
        <v>414</v>
      </c>
      <c r="E35" s="41">
        <v>9</v>
      </c>
      <c r="F35" s="46" t="s">
        <v>12</v>
      </c>
      <c r="G35" s="40">
        <v>9</v>
      </c>
      <c r="I35" s="48">
        <f t="shared" si="4"/>
        <v>0.37931034482758619</v>
      </c>
      <c r="J35" s="42">
        <f t="shared" si="5"/>
        <v>0.75</v>
      </c>
    </row>
    <row r="36" spans="1:10" s="43" customFormat="1" x14ac:dyDescent="0.25">
      <c r="A36" s="43">
        <v>7</v>
      </c>
      <c r="B36" s="43">
        <v>1996</v>
      </c>
      <c r="C36" s="43" t="s">
        <v>11</v>
      </c>
      <c r="D36" s="43">
        <v>475</v>
      </c>
      <c r="E36" s="41">
        <v>10</v>
      </c>
      <c r="F36" s="47" t="s">
        <v>12</v>
      </c>
      <c r="G36" s="43">
        <v>10</v>
      </c>
      <c r="I36" s="48">
        <f t="shared" si="4"/>
        <v>0.72988505747126442</v>
      </c>
      <c r="J36" s="42">
        <f t="shared" si="5"/>
        <v>0.83333333333333337</v>
      </c>
    </row>
    <row r="37" spans="1:10" x14ac:dyDescent="0.25">
      <c r="A37" s="40">
        <v>8</v>
      </c>
      <c r="B37" s="40">
        <v>1997</v>
      </c>
      <c r="C37" s="40" t="s">
        <v>11</v>
      </c>
      <c r="D37" s="40">
        <v>488</v>
      </c>
      <c r="E37" s="41">
        <v>5</v>
      </c>
      <c r="F37" s="46" t="s">
        <v>12</v>
      </c>
      <c r="G37" s="40">
        <v>5</v>
      </c>
      <c r="I37" s="48">
        <f t="shared" si="4"/>
        <v>0.8045977011494253</v>
      </c>
      <c r="J37" s="42">
        <f t="shared" si="5"/>
        <v>0.41666666666666669</v>
      </c>
    </row>
    <row r="38" spans="1:10" x14ac:dyDescent="0.25">
      <c r="A38" s="40">
        <v>9</v>
      </c>
      <c r="B38" s="40">
        <v>1998</v>
      </c>
      <c r="C38" s="40" t="s">
        <v>11</v>
      </c>
      <c r="D38" s="40">
        <v>522</v>
      </c>
      <c r="E38" s="41">
        <v>2</v>
      </c>
      <c r="F38" s="46" t="s">
        <v>12</v>
      </c>
      <c r="G38" s="40">
        <v>2</v>
      </c>
      <c r="I38" s="48">
        <f t="shared" si="4"/>
        <v>1</v>
      </c>
      <c r="J38" s="42">
        <f t="shared" si="5"/>
        <v>0.16666666666666666</v>
      </c>
    </row>
    <row r="39" spans="1:10" x14ac:dyDescent="0.25">
      <c r="A39" s="40">
        <v>10</v>
      </c>
      <c r="B39" s="40">
        <v>1999</v>
      </c>
      <c r="C39" s="40" t="s">
        <v>11</v>
      </c>
      <c r="D39" s="40">
        <v>511</v>
      </c>
      <c r="E39" s="41">
        <v>0</v>
      </c>
      <c r="F39" s="46" t="s">
        <v>12</v>
      </c>
      <c r="G39" s="40">
        <v>0</v>
      </c>
      <c r="I39" s="48">
        <f t="shared" si="4"/>
        <v>0.93678160919540232</v>
      </c>
      <c r="J39" s="42">
        <f t="shared" si="5"/>
        <v>0</v>
      </c>
    </row>
    <row r="40" spans="1:10" x14ac:dyDescent="0.25">
      <c r="A40" s="40">
        <v>11</v>
      </c>
      <c r="B40" s="40">
        <v>2000</v>
      </c>
      <c r="C40" s="40" t="s">
        <v>11</v>
      </c>
      <c r="D40" s="40">
        <v>470</v>
      </c>
      <c r="E40" s="41">
        <v>2</v>
      </c>
      <c r="F40" s="46" t="s">
        <v>12</v>
      </c>
      <c r="G40" s="40">
        <v>2</v>
      </c>
      <c r="I40" s="48">
        <f t="shared" si="4"/>
        <v>0.70114942528735635</v>
      </c>
      <c r="J40" s="42">
        <f t="shared" si="5"/>
        <v>0.16666666666666666</v>
      </c>
    </row>
    <row r="41" spans="1:10" x14ac:dyDescent="0.25">
      <c r="A41" s="40">
        <v>12</v>
      </c>
      <c r="B41" s="40">
        <v>2001</v>
      </c>
      <c r="C41" s="40" t="s">
        <v>11</v>
      </c>
      <c r="D41" s="40">
        <v>490</v>
      </c>
      <c r="E41" s="41">
        <v>0</v>
      </c>
      <c r="F41" s="46" t="s">
        <v>12</v>
      </c>
      <c r="G41" s="40">
        <v>0</v>
      </c>
      <c r="I41" s="48">
        <f t="shared" si="4"/>
        <v>0.81609195402298851</v>
      </c>
      <c r="J41" s="42">
        <f t="shared" si="5"/>
        <v>0</v>
      </c>
    </row>
    <row r="42" spans="1:10" x14ac:dyDescent="0.25">
      <c r="A42" s="40">
        <v>13</v>
      </c>
      <c r="B42" s="40">
        <v>2002</v>
      </c>
      <c r="C42" s="40" t="s">
        <v>11</v>
      </c>
      <c r="D42" s="40">
        <v>493</v>
      </c>
      <c r="E42" s="41">
        <v>0</v>
      </c>
      <c r="F42" s="46" t="s">
        <v>12</v>
      </c>
      <c r="G42" s="40">
        <v>0</v>
      </c>
      <c r="I42" s="48">
        <f t="shared" si="4"/>
        <v>0.83333333333333337</v>
      </c>
      <c r="J42" s="42">
        <f t="shared" si="5"/>
        <v>0</v>
      </c>
    </row>
    <row r="43" spans="1:10" x14ac:dyDescent="0.25">
      <c r="J43" s="42"/>
    </row>
    <row r="44" spans="1:10" x14ac:dyDescent="0.25">
      <c r="A44" s="40">
        <v>1</v>
      </c>
      <c r="B44" s="40">
        <v>1990</v>
      </c>
      <c r="C44" s="40" t="s">
        <v>11</v>
      </c>
      <c r="D44" s="40">
        <v>348</v>
      </c>
      <c r="E44" s="41">
        <v>0</v>
      </c>
      <c r="F44" s="46" t="s">
        <v>13</v>
      </c>
      <c r="G44" s="40">
        <v>0</v>
      </c>
      <c r="I44" s="49">
        <f>(D44-MIN($D$44:$D$56))/(MAX($D$44:$D$56)-MIN($D$44:$D$56))</f>
        <v>0</v>
      </c>
      <c r="J44" s="42">
        <f>(G44-MIN($G$44:$G$56))/(MAX($G$44:$G$56)-MIN($G$44:$G$56))</f>
        <v>0</v>
      </c>
    </row>
    <row r="45" spans="1:10" x14ac:dyDescent="0.25">
      <c r="A45" s="40">
        <v>2</v>
      </c>
      <c r="B45" s="40">
        <v>1991</v>
      </c>
      <c r="C45" s="40" t="s">
        <v>11</v>
      </c>
      <c r="D45" s="40">
        <v>398</v>
      </c>
      <c r="E45" s="41">
        <v>5</v>
      </c>
      <c r="F45" s="46" t="s">
        <v>13</v>
      </c>
      <c r="G45" s="40">
        <v>5</v>
      </c>
      <c r="I45" s="49">
        <f t="shared" ref="I45:I56" si="6">(D45-MIN($D$44:$D$56))/(MAX($D$44:$D$56)-MIN($D$44:$D$56))</f>
        <v>0.28735632183908044</v>
      </c>
      <c r="J45" s="42">
        <f t="shared" ref="J45:J56" si="7">(G45-MIN($G$44:$G$56))/(MAX($G$44:$G$56)-MIN($G$44:$G$56))</f>
        <v>7.9365079365079361E-2</v>
      </c>
    </row>
    <row r="46" spans="1:10" x14ac:dyDescent="0.25">
      <c r="A46" s="40">
        <v>3</v>
      </c>
      <c r="B46" s="40">
        <v>1992</v>
      </c>
      <c r="C46" s="40" t="s">
        <v>11</v>
      </c>
      <c r="D46" s="40">
        <v>390</v>
      </c>
      <c r="E46" s="41">
        <v>5</v>
      </c>
      <c r="F46" s="46" t="s">
        <v>13</v>
      </c>
      <c r="G46" s="40">
        <v>5</v>
      </c>
      <c r="I46" s="49">
        <f t="shared" si="6"/>
        <v>0.2413793103448276</v>
      </c>
      <c r="J46" s="42">
        <f t="shared" si="7"/>
        <v>7.9365079365079361E-2</v>
      </c>
    </row>
    <row r="47" spans="1:10" x14ac:dyDescent="0.25">
      <c r="A47" s="40">
        <v>4</v>
      </c>
      <c r="B47" s="40">
        <v>1993</v>
      </c>
      <c r="C47" s="40" t="s">
        <v>11</v>
      </c>
      <c r="D47" s="40">
        <v>415</v>
      </c>
      <c r="E47" s="41">
        <v>2</v>
      </c>
      <c r="F47" s="46" t="s">
        <v>13</v>
      </c>
      <c r="G47" s="40">
        <v>2</v>
      </c>
      <c r="I47" s="49">
        <f t="shared" si="6"/>
        <v>0.38505747126436779</v>
      </c>
      <c r="J47" s="42">
        <f t="shared" si="7"/>
        <v>3.1746031746031744E-2</v>
      </c>
    </row>
    <row r="48" spans="1:10" x14ac:dyDescent="0.25">
      <c r="A48" s="40">
        <v>5</v>
      </c>
      <c r="B48" s="40">
        <v>1994</v>
      </c>
      <c r="C48" s="40" t="s">
        <v>11</v>
      </c>
      <c r="D48" s="43">
        <v>401</v>
      </c>
      <c r="E48" s="41">
        <v>4</v>
      </c>
      <c r="F48" s="46" t="s">
        <v>13</v>
      </c>
      <c r="G48" s="40">
        <v>4</v>
      </c>
      <c r="I48" s="49">
        <f t="shared" si="6"/>
        <v>0.3045977011494253</v>
      </c>
      <c r="J48" s="42">
        <f t="shared" si="7"/>
        <v>6.3492063492063489E-2</v>
      </c>
    </row>
    <row r="49" spans="1:10" x14ac:dyDescent="0.25">
      <c r="A49" s="40">
        <v>6</v>
      </c>
      <c r="B49" s="40">
        <v>1995</v>
      </c>
      <c r="C49" s="40" t="s">
        <v>11</v>
      </c>
      <c r="D49" s="40">
        <v>414</v>
      </c>
      <c r="E49" s="41">
        <v>13</v>
      </c>
      <c r="F49" s="46" t="s">
        <v>13</v>
      </c>
      <c r="G49" s="40">
        <v>13</v>
      </c>
      <c r="I49" s="49">
        <f t="shared" si="6"/>
        <v>0.37931034482758619</v>
      </c>
      <c r="J49" s="42">
        <f t="shared" si="7"/>
        <v>0.20634920634920634</v>
      </c>
    </row>
    <row r="50" spans="1:10" s="43" customFormat="1" x14ac:dyDescent="0.25">
      <c r="A50" s="43">
        <v>7</v>
      </c>
      <c r="B50" s="43">
        <v>1996</v>
      </c>
      <c r="C50" s="43" t="s">
        <v>11</v>
      </c>
      <c r="D50" s="43">
        <v>475</v>
      </c>
      <c r="E50" s="41">
        <v>17</v>
      </c>
      <c r="F50" s="47" t="s">
        <v>13</v>
      </c>
      <c r="G50" s="43">
        <v>17</v>
      </c>
      <c r="I50" s="49">
        <f t="shared" si="6"/>
        <v>0.72988505747126442</v>
      </c>
      <c r="J50" s="42">
        <f t="shared" si="7"/>
        <v>0.26984126984126983</v>
      </c>
    </row>
    <row r="51" spans="1:10" x14ac:dyDescent="0.25">
      <c r="A51" s="40">
        <v>8</v>
      </c>
      <c r="B51" s="40">
        <v>1997</v>
      </c>
      <c r="C51" s="40" t="s">
        <v>11</v>
      </c>
      <c r="D51" s="40">
        <v>488</v>
      </c>
      <c r="E51" s="41">
        <v>11</v>
      </c>
      <c r="F51" s="46" t="s">
        <v>13</v>
      </c>
      <c r="G51" s="40">
        <v>11</v>
      </c>
      <c r="I51" s="49">
        <f t="shared" si="6"/>
        <v>0.8045977011494253</v>
      </c>
      <c r="J51" s="42">
        <f t="shared" si="7"/>
        <v>0.17460317460317459</v>
      </c>
    </row>
    <row r="52" spans="1:10" x14ac:dyDescent="0.25">
      <c r="A52" s="40">
        <v>9</v>
      </c>
      <c r="B52" s="40">
        <v>1998</v>
      </c>
      <c r="C52" s="40" t="s">
        <v>11</v>
      </c>
      <c r="D52" s="40">
        <v>522</v>
      </c>
      <c r="E52" s="41">
        <v>20</v>
      </c>
      <c r="F52" s="46" t="s">
        <v>13</v>
      </c>
      <c r="G52" s="40">
        <v>20</v>
      </c>
      <c r="I52" s="49">
        <f t="shared" si="6"/>
        <v>1</v>
      </c>
      <c r="J52" s="42">
        <f t="shared" si="7"/>
        <v>0.31746031746031744</v>
      </c>
    </row>
    <row r="53" spans="1:10" x14ac:dyDescent="0.25">
      <c r="A53" s="40">
        <v>10</v>
      </c>
      <c r="B53" s="40">
        <v>1999</v>
      </c>
      <c r="C53" s="40" t="s">
        <v>11</v>
      </c>
      <c r="D53" s="40">
        <v>511</v>
      </c>
      <c r="E53" s="41">
        <v>63</v>
      </c>
      <c r="F53" s="46" t="s">
        <v>13</v>
      </c>
      <c r="G53" s="40">
        <v>63</v>
      </c>
      <c r="I53" s="49">
        <f t="shared" si="6"/>
        <v>0.93678160919540232</v>
      </c>
      <c r="J53" s="42">
        <f t="shared" si="7"/>
        <v>1</v>
      </c>
    </row>
    <row r="54" spans="1:10" x14ac:dyDescent="0.25">
      <c r="A54" s="40">
        <v>11</v>
      </c>
      <c r="B54" s="40">
        <v>2000</v>
      </c>
      <c r="C54" s="40" t="s">
        <v>11</v>
      </c>
      <c r="D54" s="40">
        <v>470</v>
      </c>
      <c r="E54" s="41">
        <v>54</v>
      </c>
      <c r="F54" s="46" t="s">
        <v>13</v>
      </c>
      <c r="G54" s="40">
        <v>54</v>
      </c>
      <c r="I54" s="49">
        <f t="shared" si="6"/>
        <v>0.70114942528735635</v>
      </c>
      <c r="J54" s="42">
        <f t="shared" si="7"/>
        <v>0.8571428571428571</v>
      </c>
    </row>
    <row r="55" spans="1:10" x14ac:dyDescent="0.25">
      <c r="A55" s="40">
        <v>12</v>
      </c>
      <c r="B55" s="40">
        <v>2001</v>
      </c>
      <c r="C55" s="40" t="s">
        <v>11</v>
      </c>
      <c r="D55" s="40">
        <v>490</v>
      </c>
      <c r="E55" s="41">
        <v>55</v>
      </c>
      <c r="F55" s="46" t="s">
        <v>13</v>
      </c>
      <c r="G55" s="40">
        <v>55</v>
      </c>
      <c r="I55" s="49">
        <f t="shared" si="6"/>
        <v>0.81609195402298851</v>
      </c>
      <c r="J55" s="42">
        <f t="shared" si="7"/>
        <v>0.87301587301587302</v>
      </c>
    </row>
    <row r="56" spans="1:10" x14ac:dyDescent="0.25">
      <c r="A56" s="40">
        <v>13</v>
      </c>
      <c r="B56" s="40">
        <v>2002</v>
      </c>
      <c r="C56" s="40" t="s">
        <v>11</v>
      </c>
      <c r="D56" s="40">
        <v>493</v>
      </c>
      <c r="E56" s="41">
        <v>38</v>
      </c>
      <c r="F56" s="46" t="s">
        <v>13</v>
      </c>
      <c r="G56" s="40">
        <v>38</v>
      </c>
      <c r="I56" s="49">
        <f t="shared" si="6"/>
        <v>0.83333333333333337</v>
      </c>
      <c r="J56" s="42">
        <f t="shared" si="7"/>
        <v>0.60317460317460314</v>
      </c>
    </row>
    <row r="58" spans="1:10" x14ac:dyDescent="0.25">
      <c r="A58" s="40">
        <v>1</v>
      </c>
      <c r="B58" s="40">
        <v>1992</v>
      </c>
      <c r="C58" s="40" t="s">
        <v>11</v>
      </c>
      <c r="D58" s="50">
        <v>390</v>
      </c>
      <c r="E58" s="41">
        <v>27</v>
      </c>
      <c r="F58" s="46" t="s">
        <v>14</v>
      </c>
      <c r="G58" s="40">
        <v>27</v>
      </c>
      <c r="I58" s="49">
        <f>(D58-MIN($D$58:$D$70))/(MAX($D$58:$D$70)-MIN($D$58:$D$70))</f>
        <v>0</v>
      </c>
      <c r="J58" s="42">
        <f>(G58-MIN($G$58:$G$70))/(MAX($G$58:$G$70)-MIN($G$58:$G$70))</f>
        <v>0</v>
      </c>
    </row>
    <row r="59" spans="1:10" x14ac:dyDescent="0.25">
      <c r="A59" s="40">
        <v>2</v>
      </c>
      <c r="B59" s="40">
        <v>1993</v>
      </c>
      <c r="C59" s="40" t="s">
        <v>11</v>
      </c>
      <c r="D59" s="50">
        <v>415</v>
      </c>
      <c r="E59" s="41">
        <v>32</v>
      </c>
      <c r="F59" s="46" t="s">
        <v>14</v>
      </c>
      <c r="G59" s="40">
        <v>32</v>
      </c>
      <c r="I59" s="49">
        <f t="shared" ref="I59:I70" si="8">(D59-MIN($D$58:$D$70))/(MAX($D$58:$D$70)-MIN($D$58:$D$70))</f>
        <v>0.18939393939393939</v>
      </c>
      <c r="J59" s="42">
        <f t="shared" ref="J59:J70" si="9">(G59-MIN($G$58:$G$70))/(MAX($G$58:$G$70)-MIN($G$58:$G$70))</f>
        <v>2.5773195876288658E-2</v>
      </c>
    </row>
    <row r="60" spans="1:10" x14ac:dyDescent="0.25">
      <c r="A60" s="40">
        <v>3</v>
      </c>
      <c r="B60" s="40">
        <v>1994</v>
      </c>
      <c r="C60" s="40" t="s">
        <v>11</v>
      </c>
      <c r="D60" s="50">
        <v>401</v>
      </c>
      <c r="E60" s="41">
        <v>48</v>
      </c>
      <c r="F60" s="46" t="s">
        <v>14</v>
      </c>
      <c r="G60" s="40">
        <v>48</v>
      </c>
      <c r="I60" s="49">
        <f t="shared" si="8"/>
        <v>8.3333333333333329E-2</v>
      </c>
      <c r="J60" s="42">
        <f t="shared" si="9"/>
        <v>0.10824742268041238</v>
      </c>
    </row>
    <row r="61" spans="1:10" x14ac:dyDescent="0.25">
      <c r="A61" s="40">
        <v>4</v>
      </c>
      <c r="B61" s="40">
        <v>1995</v>
      </c>
      <c r="C61" s="40" t="s">
        <v>11</v>
      </c>
      <c r="D61" s="50">
        <v>414</v>
      </c>
      <c r="E61" s="41">
        <v>28</v>
      </c>
      <c r="F61" s="46" t="s">
        <v>14</v>
      </c>
      <c r="G61" s="40">
        <v>28</v>
      </c>
      <c r="I61" s="49">
        <f t="shared" si="8"/>
        <v>0.18181818181818182</v>
      </c>
      <c r="J61" s="42">
        <f t="shared" si="9"/>
        <v>5.1546391752577319E-3</v>
      </c>
    </row>
    <row r="62" spans="1:10" x14ac:dyDescent="0.25">
      <c r="A62" s="40">
        <v>5</v>
      </c>
      <c r="B62" s="40">
        <v>1996</v>
      </c>
      <c r="C62" s="40" t="s">
        <v>11</v>
      </c>
      <c r="D62" s="50">
        <v>475</v>
      </c>
      <c r="E62" s="41">
        <v>37</v>
      </c>
      <c r="F62" s="46" t="s">
        <v>14</v>
      </c>
      <c r="G62" s="40">
        <v>37</v>
      </c>
      <c r="I62" s="49">
        <f t="shared" si="8"/>
        <v>0.64393939393939392</v>
      </c>
      <c r="J62" s="42">
        <f t="shared" si="9"/>
        <v>5.1546391752577317E-2</v>
      </c>
    </row>
    <row r="63" spans="1:10" x14ac:dyDescent="0.25">
      <c r="A63" s="40">
        <v>6</v>
      </c>
      <c r="B63" s="40">
        <v>1997</v>
      </c>
      <c r="C63" s="40" t="s">
        <v>11</v>
      </c>
      <c r="D63" s="50">
        <v>488</v>
      </c>
      <c r="E63" s="41">
        <v>55</v>
      </c>
      <c r="F63" s="46" t="s">
        <v>14</v>
      </c>
      <c r="G63" s="40">
        <v>55</v>
      </c>
      <c r="I63" s="49">
        <f t="shared" si="8"/>
        <v>0.74242424242424243</v>
      </c>
      <c r="J63" s="42">
        <f t="shared" si="9"/>
        <v>0.14432989690721648</v>
      </c>
    </row>
    <row r="64" spans="1:10" s="43" customFormat="1" x14ac:dyDescent="0.25">
      <c r="A64" s="43">
        <v>7</v>
      </c>
      <c r="B64" s="43">
        <v>1998</v>
      </c>
      <c r="C64" s="43" t="s">
        <v>11</v>
      </c>
      <c r="D64" s="43">
        <v>522</v>
      </c>
      <c r="E64" s="41">
        <v>80</v>
      </c>
      <c r="F64" s="47" t="s">
        <v>14</v>
      </c>
      <c r="G64" s="43">
        <v>80</v>
      </c>
      <c r="I64" s="49">
        <f t="shared" si="8"/>
        <v>1</v>
      </c>
      <c r="J64" s="42">
        <f t="shared" si="9"/>
        <v>0.27319587628865977</v>
      </c>
    </row>
    <row r="65" spans="1:10" x14ac:dyDescent="0.25">
      <c r="A65" s="40">
        <v>8</v>
      </c>
      <c r="B65" s="40">
        <v>1999</v>
      </c>
      <c r="C65" s="40" t="s">
        <v>11</v>
      </c>
      <c r="D65" s="50">
        <v>511</v>
      </c>
      <c r="E65" s="41">
        <v>73</v>
      </c>
      <c r="F65" s="46" t="s">
        <v>14</v>
      </c>
      <c r="G65" s="40">
        <v>73</v>
      </c>
      <c r="I65" s="49">
        <f t="shared" si="8"/>
        <v>0.91666666666666663</v>
      </c>
      <c r="J65" s="42">
        <f t="shared" si="9"/>
        <v>0.23711340206185566</v>
      </c>
    </row>
    <row r="66" spans="1:10" x14ac:dyDescent="0.25">
      <c r="A66" s="40">
        <v>9</v>
      </c>
      <c r="B66" s="40">
        <v>2000</v>
      </c>
      <c r="C66" s="40" t="s">
        <v>11</v>
      </c>
      <c r="D66" s="50">
        <v>470</v>
      </c>
      <c r="E66" s="41">
        <v>147</v>
      </c>
      <c r="F66" s="46" t="s">
        <v>14</v>
      </c>
      <c r="G66" s="40">
        <v>147</v>
      </c>
      <c r="I66" s="49">
        <f t="shared" si="8"/>
        <v>0.60606060606060608</v>
      </c>
      <c r="J66" s="42">
        <f t="shared" si="9"/>
        <v>0.61855670103092786</v>
      </c>
    </row>
    <row r="67" spans="1:10" x14ac:dyDescent="0.25">
      <c r="A67" s="40">
        <v>10</v>
      </c>
      <c r="B67" s="40">
        <v>2001</v>
      </c>
      <c r="C67" s="40" t="s">
        <v>11</v>
      </c>
      <c r="D67" s="50">
        <v>490</v>
      </c>
      <c r="E67" s="41">
        <v>145</v>
      </c>
      <c r="F67" s="46" t="s">
        <v>14</v>
      </c>
      <c r="G67" s="40">
        <v>145</v>
      </c>
      <c r="I67" s="49">
        <f t="shared" si="8"/>
        <v>0.75757575757575757</v>
      </c>
      <c r="J67" s="42">
        <f t="shared" si="9"/>
        <v>0.60824742268041232</v>
      </c>
    </row>
    <row r="68" spans="1:10" x14ac:dyDescent="0.25">
      <c r="A68" s="40">
        <v>11</v>
      </c>
      <c r="B68" s="40">
        <v>2002</v>
      </c>
      <c r="C68" s="40" t="s">
        <v>11</v>
      </c>
      <c r="D68" s="50">
        <v>493</v>
      </c>
      <c r="E68" s="41">
        <v>204</v>
      </c>
      <c r="F68" s="46" t="s">
        <v>14</v>
      </c>
      <c r="G68" s="40">
        <v>204</v>
      </c>
      <c r="I68" s="49">
        <f t="shared" si="8"/>
        <v>0.78030303030303028</v>
      </c>
      <c r="J68" s="42">
        <f t="shared" si="9"/>
        <v>0.91237113402061853</v>
      </c>
    </row>
    <row r="69" spans="1:10" x14ac:dyDescent="0.25">
      <c r="A69" s="40">
        <v>12</v>
      </c>
      <c r="B69" s="40">
        <v>2003</v>
      </c>
      <c r="C69" s="40" t="s">
        <v>11</v>
      </c>
      <c r="D69" s="50">
        <v>421</v>
      </c>
      <c r="E69" s="41">
        <v>214</v>
      </c>
      <c r="F69" s="46" t="s">
        <v>14</v>
      </c>
      <c r="G69" s="40">
        <v>214</v>
      </c>
      <c r="I69" s="49">
        <f t="shared" si="8"/>
        <v>0.23484848484848486</v>
      </c>
      <c r="J69" s="42">
        <f t="shared" si="9"/>
        <v>0.96391752577319589</v>
      </c>
    </row>
    <row r="70" spans="1:10" x14ac:dyDescent="0.25">
      <c r="A70" s="40">
        <v>13</v>
      </c>
      <c r="B70" s="40">
        <v>2004</v>
      </c>
      <c r="C70" s="40" t="s">
        <v>11</v>
      </c>
      <c r="D70" s="50">
        <v>422</v>
      </c>
      <c r="E70" s="41">
        <v>221</v>
      </c>
      <c r="F70" s="46" t="s">
        <v>14</v>
      </c>
      <c r="G70" s="40">
        <v>221</v>
      </c>
      <c r="I70" s="49">
        <f t="shared" si="8"/>
        <v>0.24242424242424243</v>
      </c>
      <c r="J70" s="42">
        <f t="shared" si="9"/>
        <v>1</v>
      </c>
    </row>
    <row r="72" spans="1:10" x14ac:dyDescent="0.25">
      <c r="A72" s="40">
        <v>1</v>
      </c>
      <c r="B72" s="40">
        <v>1993</v>
      </c>
      <c r="C72" s="40" t="s">
        <v>11</v>
      </c>
      <c r="D72" s="50">
        <v>415</v>
      </c>
      <c r="E72" s="41">
        <v>64</v>
      </c>
      <c r="F72" s="46" t="s">
        <v>15</v>
      </c>
      <c r="G72" s="40">
        <v>64</v>
      </c>
      <c r="I72" s="42">
        <f>(D72-MIN($D$72:$D$84))/(MAX($D$72:$D$84)-MIN($D$72:$D$84))</f>
        <v>0.11570247933884298</v>
      </c>
      <c r="J72" s="42">
        <f>(E72-MIN($E$72:$E$84))/(MAX($E$72:$E$84)-MIN($E$72:$E$84))</f>
        <v>0</v>
      </c>
    </row>
    <row r="73" spans="1:10" x14ac:dyDescent="0.25">
      <c r="A73" s="40">
        <v>2</v>
      </c>
      <c r="B73" s="40">
        <v>1994</v>
      </c>
      <c r="C73" s="40" t="s">
        <v>11</v>
      </c>
      <c r="D73" s="50">
        <v>401</v>
      </c>
      <c r="E73" s="41">
        <v>95</v>
      </c>
      <c r="F73" s="46" t="s">
        <v>15</v>
      </c>
      <c r="G73" s="40">
        <v>95</v>
      </c>
      <c r="I73" s="42">
        <f t="shared" ref="I73:I84" si="10">(D73-MIN($D$72:$D$84))/(MAX($D$72:$D$84)-MIN($D$72:$D$84))</f>
        <v>0</v>
      </c>
      <c r="J73" s="42">
        <f t="shared" ref="J73:J84" si="11">(E73-MIN($E$72:$E$84))/(MAX($E$72:$E$84)-MIN($E$72:$E$84))</f>
        <v>4.0951122853368563E-2</v>
      </c>
    </row>
    <row r="74" spans="1:10" x14ac:dyDescent="0.25">
      <c r="A74" s="40">
        <v>3</v>
      </c>
      <c r="B74" s="40">
        <v>1995</v>
      </c>
      <c r="C74" s="40" t="s">
        <v>11</v>
      </c>
      <c r="D74" s="50">
        <v>414</v>
      </c>
      <c r="E74" s="41">
        <v>153</v>
      </c>
      <c r="F74" s="46" t="s">
        <v>15</v>
      </c>
      <c r="G74" s="40">
        <v>153</v>
      </c>
      <c r="I74" s="42">
        <f t="shared" si="10"/>
        <v>0.10743801652892562</v>
      </c>
      <c r="J74" s="42">
        <f t="shared" si="11"/>
        <v>0.11756935270805813</v>
      </c>
    </row>
    <row r="75" spans="1:10" x14ac:dyDescent="0.25">
      <c r="A75" s="40">
        <v>4</v>
      </c>
      <c r="B75" s="40">
        <v>1996</v>
      </c>
      <c r="C75" s="40" t="s">
        <v>11</v>
      </c>
      <c r="D75" s="50">
        <v>475</v>
      </c>
      <c r="E75" s="41">
        <v>203</v>
      </c>
      <c r="F75" s="46" t="s">
        <v>15</v>
      </c>
      <c r="G75" s="40">
        <v>203</v>
      </c>
      <c r="I75" s="42">
        <f t="shared" si="10"/>
        <v>0.61157024793388426</v>
      </c>
      <c r="J75" s="42">
        <f t="shared" si="11"/>
        <v>0.18361955085865259</v>
      </c>
    </row>
    <row r="76" spans="1:10" x14ac:dyDescent="0.25">
      <c r="A76" s="40">
        <v>5</v>
      </c>
      <c r="B76" s="40">
        <v>1997</v>
      </c>
      <c r="C76" s="40" t="s">
        <v>11</v>
      </c>
      <c r="D76" s="50">
        <v>488</v>
      </c>
      <c r="E76" s="41">
        <v>411</v>
      </c>
      <c r="F76" s="46" t="s">
        <v>15</v>
      </c>
      <c r="G76" s="40">
        <v>411</v>
      </c>
      <c r="I76" s="42">
        <f t="shared" si="10"/>
        <v>0.71900826446280997</v>
      </c>
      <c r="J76" s="42">
        <f t="shared" si="11"/>
        <v>0.45838837516512548</v>
      </c>
    </row>
    <row r="77" spans="1:10" x14ac:dyDescent="0.25">
      <c r="A77" s="40">
        <v>6</v>
      </c>
      <c r="B77" s="40">
        <v>1998</v>
      </c>
      <c r="C77" s="40" t="s">
        <v>11</v>
      </c>
      <c r="D77" s="50">
        <v>522</v>
      </c>
      <c r="E77" s="41">
        <v>473</v>
      </c>
      <c r="F77" s="46" t="s">
        <v>15</v>
      </c>
      <c r="G77" s="40">
        <v>473</v>
      </c>
      <c r="I77" s="42">
        <f t="shared" si="10"/>
        <v>1</v>
      </c>
      <c r="J77" s="42">
        <f t="shared" si="11"/>
        <v>0.54029062087186264</v>
      </c>
    </row>
    <row r="78" spans="1:10" s="43" customFormat="1" x14ac:dyDescent="0.25">
      <c r="A78" s="43">
        <v>7</v>
      </c>
      <c r="B78" s="43">
        <v>1999</v>
      </c>
      <c r="C78" s="43" t="s">
        <v>11</v>
      </c>
      <c r="D78" s="43">
        <v>511</v>
      </c>
      <c r="E78" s="41">
        <v>546</v>
      </c>
      <c r="F78" s="47" t="s">
        <v>15</v>
      </c>
      <c r="G78" s="43">
        <v>546</v>
      </c>
      <c r="I78" s="42">
        <f t="shared" si="10"/>
        <v>0.90909090909090906</v>
      </c>
      <c r="J78" s="42">
        <f t="shared" si="11"/>
        <v>0.63672391017173047</v>
      </c>
    </row>
    <row r="79" spans="1:10" x14ac:dyDescent="0.25">
      <c r="A79" s="40">
        <v>8</v>
      </c>
      <c r="B79" s="40">
        <v>2000</v>
      </c>
      <c r="C79" s="40" t="s">
        <v>11</v>
      </c>
      <c r="D79" s="50">
        <v>470</v>
      </c>
      <c r="E79" s="41">
        <v>475</v>
      </c>
      <c r="F79" s="46" t="s">
        <v>15</v>
      </c>
      <c r="G79" s="40">
        <v>475</v>
      </c>
      <c r="I79" s="42">
        <f t="shared" si="10"/>
        <v>0.57024793388429751</v>
      </c>
      <c r="J79" s="42">
        <f t="shared" si="11"/>
        <v>0.5429326287978864</v>
      </c>
    </row>
    <row r="80" spans="1:10" x14ac:dyDescent="0.25">
      <c r="A80" s="40">
        <v>9</v>
      </c>
      <c r="B80" s="40">
        <v>2001</v>
      </c>
      <c r="C80" s="40" t="s">
        <v>11</v>
      </c>
      <c r="D80" s="50">
        <v>490</v>
      </c>
      <c r="E80" s="41">
        <v>780</v>
      </c>
      <c r="F80" s="46" t="s">
        <v>15</v>
      </c>
      <c r="G80" s="40">
        <v>780</v>
      </c>
      <c r="I80" s="42">
        <f t="shared" si="10"/>
        <v>0.73553719008264462</v>
      </c>
      <c r="J80" s="42">
        <f t="shared" si="11"/>
        <v>0.94583883751651254</v>
      </c>
    </row>
    <row r="81" spans="1:10" x14ac:dyDescent="0.25">
      <c r="A81" s="40">
        <v>10</v>
      </c>
      <c r="B81" s="40">
        <v>2002</v>
      </c>
      <c r="C81" s="40" t="s">
        <v>11</v>
      </c>
      <c r="D81" s="50">
        <v>493</v>
      </c>
      <c r="E81" s="41">
        <v>712</v>
      </c>
      <c r="F81" s="46" t="s">
        <v>15</v>
      </c>
      <c r="G81" s="40">
        <v>712</v>
      </c>
      <c r="I81" s="42">
        <f t="shared" si="10"/>
        <v>0.76033057851239672</v>
      </c>
      <c r="J81" s="42">
        <f t="shared" si="11"/>
        <v>0.85601056803170406</v>
      </c>
    </row>
    <row r="82" spans="1:10" x14ac:dyDescent="0.25">
      <c r="A82" s="40">
        <v>11</v>
      </c>
      <c r="B82" s="40">
        <v>2003</v>
      </c>
      <c r="C82" s="40" t="s">
        <v>11</v>
      </c>
      <c r="D82" s="50">
        <v>421</v>
      </c>
      <c r="E82" s="41">
        <v>821</v>
      </c>
      <c r="F82" s="46" t="s">
        <v>15</v>
      </c>
      <c r="G82" s="40">
        <v>821</v>
      </c>
      <c r="I82" s="42">
        <f t="shared" si="10"/>
        <v>0.16528925619834711</v>
      </c>
      <c r="J82" s="42">
        <f t="shared" si="11"/>
        <v>1</v>
      </c>
    </row>
    <row r="83" spans="1:10" x14ac:dyDescent="0.25">
      <c r="A83" s="40">
        <v>12</v>
      </c>
      <c r="B83" s="40">
        <v>2004</v>
      </c>
      <c r="C83" s="40" t="s">
        <v>11</v>
      </c>
      <c r="D83" s="50">
        <v>422</v>
      </c>
      <c r="E83" s="41">
        <v>684</v>
      </c>
      <c r="F83" s="46" t="s">
        <v>15</v>
      </c>
      <c r="G83" s="40">
        <v>684</v>
      </c>
      <c r="I83" s="42">
        <f t="shared" si="10"/>
        <v>0.17355371900826447</v>
      </c>
      <c r="J83" s="42">
        <f t="shared" si="11"/>
        <v>0.8190224570673712</v>
      </c>
    </row>
    <row r="84" spans="1:10" x14ac:dyDescent="0.25">
      <c r="A84" s="40">
        <v>13</v>
      </c>
      <c r="B84" s="40">
        <v>2005</v>
      </c>
      <c r="C84" s="40" t="s">
        <v>11</v>
      </c>
      <c r="D84" s="50">
        <v>435</v>
      </c>
      <c r="E84" s="41">
        <v>629</v>
      </c>
      <c r="F84" s="46" t="s">
        <v>15</v>
      </c>
      <c r="G84" s="40">
        <v>629</v>
      </c>
      <c r="I84" s="42">
        <f t="shared" si="10"/>
        <v>0.28099173553719009</v>
      </c>
      <c r="J84" s="42">
        <f t="shared" si="11"/>
        <v>0.74636723910171732</v>
      </c>
    </row>
    <row r="86" spans="1:10" x14ac:dyDescent="0.25">
      <c r="A86" s="40">
        <v>1</v>
      </c>
      <c r="B86" s="40">
        <v>1999</v>
      </c>
      <c r="C86" s="40" t="s">
        <v>11</v>
      </c>
      <c r="D86" s="40">
        <v>511</v>
      </c>
      <c r="E86" s="41">
        <v>22</v>
      </c>
      <c r="F86" s="46" t="s">
        <v>16</v>
      </c>
      <c r="G86" s="40">
        <v>22</v>
      </c>
      <c r="I86" s="42">
        <f>(D86-MIN($D$86:$D$98))/(MAX($D$86:$D$98)-MIN($D$86:$D$98))</f>
        <v>0.20361990950226244</v>
      </c>
      <c r="J86" s="42">
        <f>(E86-MIN($E$86:$E$98))/(MAX($E$86:$E$98)-MIN($E$86:$E$98))</f>
        <v>0.20895522388059701</v>
      </c>
    </row>
    <row r="87" spans="1:10" x14ac:dyDescent="0.25">
      <c r="A87" s="40">
        <v>2</v>
      </c>
      <c r="B87" s="40">
        <v>2000</v>
      </c>
      <c r="C87" s="40" t="s">
        <v>11</v>
      </c>
      <c r="D87" s="40">
        <v>470</v>
      </c>
      <c r="E87" s="41">
        <v>20</v>
      </c>
      <c r="F87" s="46" t="s">
        <v>16</v>
      </c>
      <c r="G87" s="40">
        <v>20</v>
      </c>
      <c r="I87" s="42">
        <f t="shared" ref="I87:I98" si="12">(D87-MIN($D$86:$D$98))/(MAX($D$86:$D$98)-MIN($D$86:$D$98))</f>
        <v>0.11085972850678733</v>
      </c>
      <c r="J87" s="42">
        <f t="shared" ref="J87:J98" si="13">(E87-MIN($E$86:$E$98))/(MAX($E$86:$E$98)-MIN($E$86:$E$98))</f>
        <v>0.17910447761194029</v>
      </c>
    </row>
    <row r="88" spans="1:10" x14ac:dyDescent="0.25">
      <c r="A88" s="40">
        <v>3</v>
      </c>
      <c r="B88" s="40">
        <v>2001</v>
      </c>
      <c r="C88" s="40" t="s">
        <v>11</v>
      </c>
      <c r="D88" s="40">
        <v>490</v>
      </c>
      <c r="E88" s="41">
        <v>8</v>
      </c>
      <c r="F88" s="46" t="s">
        <v>16</v>
      </c>
      <c r="G88" s="40">
        <v>8</v>
      </c>
      <c r="I88" s="42">
        <f t="shared" si="12"/>
        <v>0.15610859728506787</v>
      </c>
      <c r="J88" s="42">
        <f t="shared" si="13"/>
        <v>0</v>
      </c>
    </row>
    <row r="89" spans="1:10" x14ac:dyDescent="0.25">
      <c r="A89" s="40">
        <v>4</v>
      </c>
      <c r="B89" s="40">
        <v>2002</v>
      </c>
      <c r="C89" s="40" t="s">
        <v>11</v>
      </c>
      <c r="D89" s="40">
        <v>493</v>
      </c>
      <c r="E89" s="41">
        <v>14</v>
      </c>
      <c r="F89" s="46" t="s">
        <v>16</v>
      </c>
      <c r="G89" s="40">
        <v>14</v>
      </c>
      <c r="I89" s="42">
        <f t="shared" si="12"/>
        <v>0.16289592760180996</v>
      </c>
      <c r="J89" s="42">
        <f t="shared" si="13"/>
        <v>8.9552238805970144E-2</v>
      </c>
    </row>
    <row r="90" spans="1:10" x14ac:dyDescent="0.25">
      <c r="A90" s="40">
        <v>5</v>
      </c>
      <c r="B90" s="40">
        <v>2003</v>
      </c>
      <c r="C90" s="40" t="s">
        <v>11</v>
      </c>
      <c r="D90" s="40">
        <v>421</v>
      </c>
      <c r="E90" s="41">
        <v>11</v>
      </c>
      <c r="F90" s="46" t="s">
        <v>16</v>
      </c>
      <c r="G90" s="40">
        <v>11</v>
      </c>
      <c r="I90" s="42">
        <f t="shared" si="12"/>
        <v>0</v>
      </c>
      <c r="J90" s="42">
        <f t="shared" si="13"/>
        <v>4.4776119402985072E-2</v>
      </c>
    </row>
    <row r="91" spans="1:10" x14ac:dyDescent="0.25">
      <c r="A91" s="40">
        <v>6</v>
      </c>
      <c r="B91" s="40">
        <v>2004</v>
      </c>
      <c r="C91" s="40" t="s">
        <v>11</v>
      </c>
      <c r="D91" s="40">
        <v>422</v>
      </c>
      <c r="E91" s="41">
        <v>9</v>
      </c>
      <c r="F91" s="46" t="s">
        <v>16</v>
      </c>
      <c r="G91" s="40">
        <v>9</v>
      </c>
      <c r="I91" s="42">
        <f t="shared" si="12"/>
        <v>2.2624434389140274E-3</v>
      </c>
      <c r="J91" s="42">
        <f t="shared" si="13"/>
        <v>1.4925373134328358E-2</v>
      </c>
    </row>
    <row r="92" spans="1:10" s="43" customFormat="1" x14ac:dyDescent="0.25">
      <c r="A92" s="43">
        <v>7</v>
      </c>
      <c r="B92" s="43">
        <v>2005</v>
      </c>
      <c r="C92" s="43" t="s">
        <v>11</v>
      </c>
      <c r="D92" s="43">
        <v>435</v>
      </c>
      <c r="E92" s="41">
        <v>13</v>
      </c>
      <c r="F92" s="47" t="s">
        <v>16</v>
      </c>
      <c r="G92" s="43">
        <v>13</v>
      </c>
      <c r="I92" s="42">
        <f t="shared" si="12"/>
        <v>3.1674208144796379E-2</v>
      </c>
      <c r="J92" s="42">
        <f t="shared" si="13"/>
        <v>7.4626865671641784E-2</v>
      </c>
    </row>
    <row r="93" spans="1:10" x14ac:dyDescent="0.25">
      <c r="A93" s="40">
        <v>8</v>
      </c>
      <c r="B93" s="40">
        <v>2006</v>
      </c>
      <c r="C93" s="40" t="s">
        <v>11</v>
      </c>
      <c r="D93" s="40">
        <v>462</v>
      </c>
      <c r="E93" s="41">
        <v>8</v>
      </c>
      <c r="F93" s="46" t="s">
        <v>16</v>
      </c>
      <c r="G93" s="40">
        <v>8</v>
      </c>
      <c r="I93" s="42">
        <f t="shared" si="12"/>
        <v>9.2760180995475117E-2</v>
      </c>
      <c r="J93" s="42">
        <f t="shared" si="13"/>
        <v>0</v>
      </c>
    </row>
    <row r="94" spans="1:10" x14ac:dyDescent="0.25">
      <c r="A94" s="40">
        <v>9</v>
      </c>
      <c r="B94" s="40">
        <v>2007</v>
      </c>
      <c r="C94" s="40" t="s">
        <v>11</v>
      </c>
      <c r="D94" s="40">
        <v>654</v>
      </c>
      <c r="E94" s="41">
        <v>25</v>
      </c>
      <c r="F94" s="46" t="s">
        <v>16</v>
      </c>
      <c r="G94" s="40">
        <v>25</v>
      </c>
      <c r="I94" s="42">
        <f t="shared" si="12"/>
        <v>0.52714932126696834</v>
      </c>
      <c r="J94" s="42">
        <f t="shared" si="13"/>
        <v>0.2537313432835821</v>
      </c>
    </row>
    <row r="95" spans="1:10" x14ac:dyDescent="0.25">
      <c r="A95" s="40">
        <v>10</v>
      </c>
      <c r="B95" s="40">
        <v>2008</v>
      </c>
      <c r="C95" s="40" t="s">
        <v>11</v>
      </c>
      <c r="D95" s="40">
        <v>863</v>
      </c>
      <c r="E95" s="41">
        <v>52</v>
      </c>
      <c r="F95" s="46" t="s">
        <v>16</v>
      </c>
      <c r="G95" s="40">
        <v>52</v>
      </c>
      <c r="I95" s="42">
        <f t="shared" si="12"/>
        <v>1</v>
      </c>
      <c r="J95" s="42">
        <f t="shared" si="13"/>
        <v>0.65671641791044777</v>
      </c>
    </row>
    <row r="96" spans="1:10" x14ac:dyDescent="0.25">
      <c r="A96" s="40">
        <v>11</v>
      </c>
      <c r="B96" s="40">
        <v>2009</v>
      </c>
      <c r="C96" s="40" t="s">
        <v>11</v>
      </c>
      <c r="D96" s="40">
        <v>796</v>
      </c>
      <c r="E96" s="41">
        <v>70</v>
      </c>
      <c r="F96" s="46" t="s">
        <v>16</v>
      </c>
      <c r="G96" s="40">
        <v>70</v>
      </c>
      <c r="I96" s="42">
        <f t="shared" si="12"/>
        <v>0.84841628959276016</v>
      </c>
      <c r="J96" s="42">
        <f t="shared" si="13"/>
        <v>0.92537313432835822</v>
      </c>
    </row>
    <row r="97" spans="1:10" x14ac:dyDescent="0.25">
      <c r="A97" s="40">
        <v>12</v>
      </c>
      <c r="B97" s="40">
        <v>2010</v>
      </c>
      <c r="C97" s="40" t="s">
        <v>11</v>
      </c>
      <c r="D97" s="40">
        <v>608</v>
      </c>
      <c r="E97" s="41">
        <v>54</v>
      </c>
      <c r="F97" s="46" t="s">
        <v>16</v>
      </c>
      <c r="G97" s="40">
        <v>54</v>
      </c>
      <c r="I97" s="42">
        <f t="shared" si="12"/>
        <v>0.42307692307692307</v>
      </c>
      <c r="J97" s="42">
        <f t="shared" si="13"/>
        <v>0.68656716417910446</v>
      </c>
    </row>
    <row r="98" spans="1:10" x14ac:dyDescent="0.25">
      <c r="A98" s="40">
        <v>13</v>
      </c>
      <c r="B98" s="40">
        <v>2011</v>
      </c>
      <c r="C98" s="40" t="s">
        <v>11</v>
      </c>
      <c r="D98" s="40">
        <v>630</v>
      </c>
      <c r="E98" s="41">
        <v>75</v>
      </c>
      <c r="F98" s="46" t="s">
        <v>16</v>
      </c>
      <c r="G98" s="40">
        <v>75</v>
      </c>
      <c r="I98" s="42">
        <f t="shared" si="12"/>
        <v>0.47285067873303166</v>
      </c>
      <c r="J98" s="42">
        <f t="shared" si="13"/>
        <v>1</v>
      </c>
    </row>
    <row r="100" spans="1:10" x14ac:dyDescent="0.25">
      <c r="A100" s="40">
        <v>1</v>
      </c>
      <c r="B100" s="40">
        <v>1999</v>
      </c>
      <c r="C100" s="40" t="s">
        <v>11</v>
      </c>
      <c r="D100" s="40">
        <v>511</v>
      </c>
      <c r="E100" s="41">
        <v>0</v>
      </c>
      <c r="F100" s="40" t="s">
        <v>17</v>
      </c>
      <c r="G100" s="40">
        <v>0</v>
      </c>
      <c r="I100" s="42">
        <f>(D100-MIN($D$100:$D$112))/(MAX($D$100:$D$112)-MIN($D$100:$D$112))</f>
        <v>0.20361990950226244</v>
      </c>
      <c r="J100" s="42">
        <f>(E100-MIN($E$100:$E$112))/(MAX($E$100:$E$112)-MIN($E$100:$E$112))</f>
        <v>0</v>
      </c>
    </row>
    <row r="101" spans="1:10" x14ac:dyDescent="0.25">
      <c r="A101" s="40">
        <v>2</v>
      </c>
      <c r="B101" s="40">
        <v>2000</v>
      </c>
      <c r="C101" s="40" t="s">
        <v>11</v>
      </c>
      <c r="D101" s="40">
        <v>470</v>
      </c>
      <c r="E101" s="41">
        <v>0</v>
      </c>
      <c r="F101" s="40" t="s">
        <v>17</v>
      </c>
      <c r="G101" s="40">
        <v>0</v>
      </c>
      <c r="I101" s="42">
        <f t="shared" ref="I101:I112" si="14">(D101-MIN($D$100:$D$112))/(MAX($D$100:$D$112)-MIN($D$100:$D$112))</f>
        <v>0.11085972850678733</v>
      </c>
      <c r="J101" s="42">
        <f t="shared" ref="J101:J112" si="15">(E101-MIN($E$100:$E$112))/(MAX($E$100:$E$112)-MIN($E$100:$E$112))</f>
        <v>0</v>
      </c>
    </row>
    <row r="102" spans="1:10" x14ac:dyDescent="0.25">
      <c r="A102" s="40">
        <v>3</v>
      </c>
      <c r="B102" s="40">
        <v>2001</v>
      </c>
      <c r="C102" s="40" t="s">
        <v>11</v>
      </c>
      <c r="D102" s="40">
        <v>490</v>
      </c>
      <c r="E102" s="41">
        <v>0</v>
      </c>
      <c r="F102" s="40" t="s">
        <v>17</v>
      </c>
      <c r="G102" s="40">
        <v>0</v>
      </c>
      <c r="I102" s="42">
        <f t="shared" si="14"/>
        <v>0.15610859728506787</v>
      </c>
      <c r="J102" s="42">
        <f t="shared" si="15"/>
        <v>0</v>
      </c>
    </row>
    <row r="103" spans="1:10" x14ac:dyDescent="0.25">
      <c r="A103" s="40">
        <v>4</v>
      </c>
      <c r="B103" s="40">
        <v>2002</v>
      </c>
      <c r="C103" s="40" t="s">
        <v>11</v>
      </c>
      <c r="D103" s="40">
        <v>493</v>
      </c>
      <c r="E103" s="41">
        <v>0</v>
      </c>
      <c r="F103" s="40" t="s">
        <v>17</v>
      </c>
      <c r="G103" s="40">
        <v>0</v>
      </c>
      <c r="I103" s="42">
        <f t="shared" si="14"/>
        <v>0.16289592760180996</v>
      </c>
      <c r="J103" s="42">
        <f t="shared" si="15"/>
        <v>0</v>
      </c>
    </row>
    <row r="104" spans="1:10" x14ac:dyDescent="0.25">
      <c r="A104" s="40">
        <v>5</v>
      </c>
      <c r="B104" s="40">
        <v>2003</v>
      </c>
      <c r="C104" s="40" t="s">
        <v>11</v>
      </c>
      <c r="D104" s="40">
        <v>421</v>
      </c>
      <c r="E104" s="41">
        <v>0</v>
      </c>
      <c r="F104" s="40" t="s">
        <v>17</v>
      </c>
      <c r="G104" s="40">
        <v>0</v>
      </c>
      <c r="I104" s="42">
        <f t="shared" si="14"/>
        <v>0</v>
      </c>
      <c r="J104" s="42">
        <f t="shared" si="15"/>
        <v>0</v>
      </c>
    </row>
    <row r="105" spans="1:10" x14ac:dyDescent="0.25">
      <c r="A105" s="40">
        <v>6</v>
      </c>
      <c r="B105" s="40">
        <v>2004</v>
      </c>
      <c r="C105" s="40" t="s">
        <v>11</v>
      </c>
      <c r="D105" s="40">
        <v>422</v>
      </c>
      <c r="E105" s="41">
        <v>0</v>
      </c>
      <c r="F105" s="40" t="s">
        <v>17</v>
      </c>
      <c r="G105" s="40">
        <v>0</v>
      </c>
      <c r="I105" s="42">
        <f t="shared" si="14"/>
        <v>2.2624434389140274E-3</v>
      </c>
      <c r="J105" s="42">
        <f t="shared" si="15"/>
        <v>0</v>
      </c>
    </row>
    <row r="106" spans="1:10" s="43" customFormat="1" x14ac:dyDescent="0.25">
      <c r="A106" s="43">
        <v>7</v>
      </c>
      <c r="B106" s="43">
        <v>2005</v>
      </c>
      <c r="C106" s="43" t="s">
        <v>11</v>
      </c>
      <c r="D106" s="43">
        <v>435</v>
      </c>
      <c r="E106" s="41">
        <v>0</v>
      </c>
      <c r="F106" s="43" t="s">
        <v>17</v>
      </c>
      <c r="G106" s="43">
        <v>0</v>
      </c>
      <c r="I106" s="42">
        <f t="shared" si="14"/>
        <v>3.1674208144796379E-2</v>
      </c>
      <c r="J106" s="42">
        <f t="shared" si="15"/>
        <v>0</v>
      </c>
    </row>
    <row r="107" spans="1:10" x14ac:dyDescent="0.25">
      <c r="A107" s="40">
        <v>8</v>
      </c>
      <c r="B107" s="40">
        <v>2006</v>
      </c>
      <c r="C107" s="40" t="s">
        <v>11</v>
      </c>
      <c r="D107" s="40">
        <v>462</v>
      </c>
      <c r="E107" s="41">
        <v>2</v>
      </c>
      <c r="F107" s="40" t="s">
        <v>17</v>
      </c>
      <c r="G107" s="40">
        <v>2</v>
      </c>
      <c r="I107" s="42">
        <f t="shared" si="14"/>
        <v>9.2760180995475117E-2</v>
      </c>
      <c r="J107" s="42">
        <f t="shared" si="15"/>
        <v>1</v>
      </c>
    </row>
    <row r="108" spans="1:10" x14ac:dyDescent="0.25">
      <c r="A108" s="40">
        <v>9</v>
      </c>
      <c r="B108" s="40">
        <v>2007</v>
      </c>
      <c r="C108" s="40" t="s">
        <v>11</v>
      </c>
      <c r="D108" s="40">
        <v>654</v>
      </c>
      <c r="E108" s="41">
        <v>0</v>
      </c>
      <c r="F108" s="40" t="s">
        <v>17</v>
      </c>
      <c r="G108" s="40">
        <v>0</v>
      </c>
      <c r="I108" s="42">
        <f t="shared" si="14"/>
        <v>0.52714932126696834</v>
      </c>
      <c r="J108" s="42">
        <f t="shared" si="15"/>
        <v>0</v>
      </c>
    </row>
    <row r="109" spans="1:10" x14ac:dyDescent="0.25">
      <c r="A109" s="40">
        <v>10</v>
      </c>
      <c r="B109" s="40">
        <v>2008</v>
      </c>
      <c r="C109" s="40" t="s">
        <v>11</v>
      </c>
      <c r="D109" s="40">
        <v>863</v>
      </c>
      <c r="E109" s="41">
        <v>0</v>
      </c>
      <c r="F109" s="40" t="s">
        <v>17</v>
      </c>
      <c r="G109" s="40">
        <v>0</v>
      </c>
      <c r="I109" s="42">
        <f t="shared" si="14"/>
        <v>1</v>
      </c>
      <c r="J109" s="42">
        <f t="shared" si="15"/>
        <v>0</v>
      </c>
    </row>
    <row r="110" spans="1:10" x14ac:dyDescent="0.25">
      <c r="A110" s="40">
        <v>11</v>
      </c>
      <c r="B110" s="40">
        <v>2009</v>
      </c>
      <c r="C110" s="40" t="s">
        <v>11</v>
      </c>
      <c r="D110" s="40">
        <v>796</v>
      </c>
      <c r="E110" s="41">
        <v>0</v>
      </c>
      <c r="F110" s="40" t="s">
        <v>17</v>
      </c>
      <c r="G110" s="40">
        <v>0</v>
      </c>
      <c r="I110" s="42">
        <f t="shared" si="14"/>
        <v>0.84841628959276016</v>
      </c>
      <c r="J110" s="42">
        <f t="shared" si="15"/>
        <v>0</v>
      </c>
    </row>
    <row r="111" spans="1:10" x14ac:dyDescent="0.25">
      <c r="A111" s="40">
        <v>12</v>
      </c>
      <c r="B111" s="40">
        <v>2010</v>
      </c>
      <c r="C111" s="40" t="s">
        <v>11</v>
      </c>
      <c r="D111" s="40">
        <v>608</v>
      </c>
      <c r="E111" s="41">
        <v>0</v>
      </c>
      <c r="F111" s="40" t="s">
        <v>17</v>
      </c>
      <c r="G111" s="40">
        <v>0</v>
      </c>
      <c r="I111" s="42">
        <f t="shared" si="14"/>
        <v>0.42307692307692307</v>
      </c>
      <c r="J111" s="42">
        <f t="shared" si="15"/>
        <v>0</v>
      </c>
    </row>
    <row r="112" spans="1:10" x14ac:dyDescent="0.25">
      <c r="A112" s="40">
        <v>13</v>
      </c>
      <c r="B112" s="40">
        <v>2011</v>
      </c>
      <c r="C112" s="40" t="s">
        <v>11</v>
      </c>
      <c r="D112" s="40">
        <v>630</v>
      </c>
      <c r="E112" s="41">
        <v>0</v>
      </c>
      <c r="F112" s="40" t="s">
        <v>17</v>
      </c>
      <c r="G112" s="40">
        <v>0</v>
      </c>
      <c r="I112" s="42">
        <f t="shared" si="14"/>
        <v>0.47285067873303166</v>
      </c>
      <c r="J112" s="42">
        <f t="shared" si="15"/>
        <v>0</v>
      </c>
    </row>
    <row r="114" spans="1:10" x14ac:dyDescent="0.25">
      <c r="A114" s="40">
        <v>1</v>
      </c>
      <c r="B114" s="40">
        <v>2001</v>
      </c>
      <c r="C114" s="40" t="s">
        <v>11</v>
      </c>
      <c r="D114" s="40">
        <v>490</v>
      </c>
      <c r="E114" s="41">
        <v>0</v>
      </c>
      <c r="F114" s="51" t="s">
        <v>19</v>
      </c>
      <c r="G114" s="40">
        <v>0</v>
      </c>
      <c r="I114" s="42">
        <f>(D114-MIN($D$114:$D$126))/(MAX($D$114:$D$126)-MIN($D$114:$D$126))</f>
        <v>0.15610859728506787</v>
      </c>
      <c r="J114" s="42">
        <f>(E114-MIN($E$114:$E$126))/(MAX($E$114:$E$126)-MIN($E$114:$E$126))</f>
        <v>0</v>
      </c>
    </row>
    <row r="115" spans="1:10" x14ac:dyDescent="0.25">
      <c r="A115" s="40">
        <v>2</v>
      </c>
      <c r="B115" s="40">
        <v>2002</v>
      </c>
      <c r="C115" s="40" t="s">
        <v>11</v>
      </c>
      <c r="D115" s="40">
        <v>493</v>
      </c>
      <c r="E115" s="41">
        <v>0</v>
      </c>
      <c r="F115" s="51" t="s">
        <v>19</v>
      </c>
      <c r="G115" s="40">
        <v>0</v>
      </c>
      <c r="I115" s="42">
        <f t="shared" ref="I115:I126" si="16">(D115-MIN($D$114:$D$126))/(MAX($D$114:$D$126)-MIN($D$114:$D$126))</f>
        <v>0.16289592760180996</v>
      </c>
      <c r="J115" s="42">
        <f t="shared" ref="J115:J126" si="17">(E115-MIN($E$114:$E$126))/(MAX($E$114:$E$126)-MIN($E$114:$E$126))</f>
        <v>0</v>
      </c>
    </row>
    <row r="116" spans="1:10" x14ac:dyDescent="0.25">
      <c r="A116" s="40">
        <v>3</v>
      </c>
      <c r="B116" s="40">
        <v>2003</v>
      </c>
      <c r="C116" s="40" t="s">
        <v>11</v>
      </c>
      <c r="D116" s="40">
        <v>421</v>
      </c>
      <c r="E116" s="41">
        <v>0</v>
      </c>
      <c r="F116" s="51" t="s">
        <v>19</v>
      </c>
      <c r="G116" s="40">
        <v>0</v>
      </c>
      <c r="I116" s="42">
        <f t="shared" si="16"/>
        <v>0</v>
      </c>
      <c r="J116" s="42">
        <f t="shared" si="17"/>
        <v>0</v>
      </c>
    </row>
    <row r="117" spans="1:10" x14ac:dyDescent="0.25">
      <c r="A117" s="40">
        <v>4</v>
      </c>
      <c r="B117" s="40">
        <v>2004</v>
      </c>
      <c r="C117" s="40" t="s">
        <v>11</v>
      </c>
      <c r="D117" s="40">
        <v>422</v>
      </c>
      <c r="E117" s="41">
        <v>3</v>
      </c>
      <c r="F117" s="51" t="s">
        <v>19</v>
      </c>
      <c r="G117" s="40">
        <v>3</v>
      </c>
      <c r="I117" s="42">
        <f t="shared" si="16"/>
        <v>2.2624434389140274E-3</v>
      </c>
      <c r="J117" s="42">
        <f t="shared" si="17"/>
        <v>1</v>
      </c>
    </row>
    <row r="118" spans="1:10" x14ac:dyDescent="0.25">
      <c r="A118" s="40">
        <v>5</v>
      </c>
      <c r="B118" s="40">
        <v>2005</v>
      </c>
      <c r="C118" s="40" t="s">
        <v>11</v>
      </c>
      <c r="D118" s="40">
        <v>435</v>
      </c>
      <c r="E118" s="41">
        <v>1</v>
      </c>
      <c r="F118" s="51" t="s">
        <v>19</v>
      </c>
      <c r="G118" s="40">
        <v>1</v>
      </c>
      <c r="I118" s="42">
        <f t="shared" si="16"/>
        <v>3.1674208144796379E-2</v>
      </c>
      <c r="J118" s="42">
        <f t="shared" si="17"/>
        <v>0.33333333333333331</v>
      </c>
    </row>
    <row r="119" spans="1:10" x14ac:dyDescent="0.25">
      <c r="A119" s="40">
        <v>6</v>
      </c>
      <c r="B119" s="40">
        <v>2006</v>
      </c>
      <c r="C119" s="40" t="s">
        <v>11</v>
      </c>
      <c r="D119" s="40">
        <v>462</v>
      </c>
      <c r="E119" s="41">
        <v>3</v>
      </c>
      <c r="F119" s="51" t="s">
        <v>19</v>
      </c>
      <c r="G119" s="40">
        <v>3</v>
      </c>
      <c r="I119" s="42">
        <f t="shared" si="16"/>
        <v>9.2760180995475117E-2</v>
      </c>
      <c r="J119" s="42">
        <f t="shared" si="17"/>
        <v>1</v>
      </c>
    </row>
    <row r="120" spans="1:10" s="43" customFormat="1" x14ac:dyDescent="0.25">
      <c r="A120" s="43">
        <v>7</v>
      </c>
      <c r="B120" s="43">
        <v>2007</v>
      </c>
      <c r="C120" s="43" t="s">
        <v>11</v>
      </c>
      <c r="D120" s="43">
        <v>654</v>
      </c>
      <c r="E120" s="41">
        <v>0</v>
      </c>
      <c r="F120" s="52" t="s">
        <v>19</v>
      </c>
      <c r="G120" s="43">
        <v>0</v>
      </c>
      <c r="I120" s="42">
        <f t="shared" si="16"/>
        <v>0.52714932126696834</v>
      </c>
      <c r="J120" s="42">
        <f t="shared" si="17"/>
        <v>0</v>
      </c>
    </row>
    <row r="121" spans="1:10" x14ac:dyDescent="0.25">
      <c r="A121" s="40">
        <v>8</v>
      </c>
      <c r="B121" s="40">
        <v>2008</v>
      </c>
      <c r="C121" s="40" t="s">
        <v>11</v>
      </c>
      <c r="D121" s="40">
        <v>863</v>
      </c>
      <c r="E121" s="41">
        <v>2</v>
      </c>
      <c r="F121" s="51" t="s">
        <v>19</v>
      </c>
      <c r="G121" s="40">
        <v>2</v>
      </c>
      <c r="I121" s="42">
        <f t="shared" si="16"/>
        <v>1</v>
      </c>
      <c r="J121" s="42">
        <f t="shared" si="17"/>
        <v>0.66666666666666663</v>
      </c>
    </row>
    <row r="122" spans="1:10" x14ac:dyDescent="0.25">
      <c r="A122" s="40">
        <v>9</v>
      </c>
      <c r="B122" s="40">
        <v>2009</v>
      </c>
      <c r="C122" s="40" t="s">
        <v>11</v>
      </c>
      <c r="D122" s="40">
        <v>796</v>
      </c>
      <c r="E122" s="41">
        <v>0</v>
      </c>
      <c r="F122" s="51" t="s">
        <v>19</v>
      </c>
      <c r="G122" s="40">
        <v>0</v>
      </c>
      <c r="I122" s="42">
        <f t="shared" si="16"/>
        <v>0.84841628959276016</v>
      </c>
      <c r="J122" s="42">
        <f t="shared" si="17"/>
        <v>0</v>
      </c>
    </row>
    <row r="123" spans="1:10" x14ac:dyDescent="0.25">
      <c r="A123" s="40">
        <v>10</v>
      </c>
      <c r="B123" s="40">
        <v>2010</v>
      </c>
      <c r="C123" s="40" t="s">
        <v>11</v>
      </c>
      <c r="D123" s="40">
        <v>608</v>
      </c>
      <c r="E123" s="41">
        <v>0</v>
      </c>
      <c r="F123" s="51" t="s">
        <v>19</v>
      </c>
      <c r="G123" s="40">
        <v>0</v>
      </c>
      <c r="I123" s="42">
        <f t="shared" si="16"/>
        <v>0.42307692307692307</v>
      </c>
      <c r="J123" s="42">
        <f t="shared" si="17"/>
        <v>0</v>
      </c>
    </row>
    <row r="124" spans="1:10" x14ac:dyDescent="0.25">
      <c r="A124" s="40">
        <v>11</v>
      </c>
      <c r="B124" s="40">
        <v>2011</v>
      </c>
      <c r="C124" s="40" t="s">
        <v>11</v>
      </c>
      <c r="D124" s="40">
        <v>630</v>
      </c>
      <c r="E124" s="41">
        <v>0</v>
      </c>
      <c r="F124" s="51" t="s">
        <v>19</v>
      </c>
      <c r="G124" s="40">
        <v>0</v>
      </c>
      <c r="I124" s="42">
        <f t="shared" si="16"/>
        <v>0.47285067873303166</v>
      </c>
      <c r="J124" s="42">
        <f t="shared" si="17"/>
        <v>0</v>
      </c>
    </row>
    <row r="125" spans="1:10" x14ac:dyDescent="0.25">
      <c r="A125" s="40">
        <v>12</v>
      </c>
      <c r="B125" s="40">
        <v>2012</v>
      </c>
      <c r="C125" s="40" t="s">
        <v>11</v>
      </c>
      <c r="D125" s="40">
        <v>539</v>
      </c>
      <c r="E125" s="41">
        <v>0</v>
      </c>
      <c r="F125" s="51" t="s">
        <v>19</v>
      </c>
      <c r="G125" s="40">
        <v>0</v>
      </c>
      <c r="I125" s="42">
        <f t="shared" si="16"/>
        <v>0.2669683257918552</v>
      </c>
      <c r="J125" s="42">
        <f t="shared" si="17"/>
        <v>0</v>
      </c>
    </row>
    <row r="126" spans="1:10" x14ac:dyDescent="0.25">
      <c r="A126" s="40">
        <v>13</v>
      </c>
      <c r="B126" s="40">
        <v>2013</v>
      </c>
      <c r="C126" s="40" t="s">
        <v>11</v>
      </c>
      <c r="D126" s="40">
        <v>618</v>
      </c>
      <c r="E126" s="41">
        <v>0</v>
      </c>
      <c r="F126" s="51" t="s">
        <v>19</v>
      </c>
      <c r="G126" s="40">
        <v>0</v>
      </c>
      <c r="I126" s="42">
        <f t="shared" si="16"/>
        <v>0.44570135746606337</v>
      </c>
      <c r="J126" s="42">
        <f t="shared" si="17"/>
        <v>0</v>
      </c>
    </row>
    <row r="128" spans="1:10" x14ac:dyDescent="0.25">
      <c r="A128" s="40">
        <v>1</v>
      </c>
      <c r="B128" s="40">
        <v>2002</v>
      </c>
      <c r="C128" s="40" t="s">
        <v>11</v>
      </c>
      <c r="D128" s="40">
        <v>493</v>
      </c>
      <c r="E128" s="41">
        <v>3</v>
      </c>
      <c r="F128" s="51" t="s">
        <v>20</v>
      </c>
      <c r="G128" s="40">
        <v>3</v>
      </c>
      <c r="I128" s="42">
        <f>(D128-MIN($D$128:$D$140))/(MAX($D$128:$D$140)-MIN($D$128:$D$140))</f>
        <v>0.16289592760180996</v>
      </c>
      <c r="J128" s="42">
        <f>(E128-MIN($E$128:$E$140))/(MAX($E$128:$E$140)-MIN($E$128:$E$140))</f>
        <v>0.17647058823529413</v>
      </c>
    </row>
    <row r="129" spans="1:10" x14ac:dyDescent="0.25">
      <c r="A129" s="40">
        <v>2</v>
      </c>
      <c r="B129" s="40">
        <v>2003</v>
      </c>
      <c r="C129" s="40" t="s">
        <v>11</v>
      </c>
      <c r="D129" s="40">
        <v>421</v>
      </c>
      <c r="E129" s="41">
        <v>2</v>
      </c>
      <c r="F129" s="51" t="s">
        <v>20</v>
      </c>
      <c r="G129" s="40">
        <v>2</v>
      </c>
      <c r="I129" s="42">
        <f t="shared" ref="I129:I140" si="18">(D129-MIN($D$128:$D$140))/(MAX($D$128:$D$140)-MIN($D$128:$D$140))</f>
        <v>0</v>
      </c>
      <c r="J129" s="42">
        <f t="shared" ref="J129:J140" si="19">(E129-MIN($E$128:$E$140))/(MAX($E$128:$E$140)-MIN($E$128:$E$140))</f>
        <v>0.11764705882352941</v>
      </c>
    </row>
    <row r="130" spans="1:10" x14ac:dyDescent="0.25">
      <c r="A130" s="40">
        <v>3</v>
      </c>
      <c r="B130" s="40">
        <v>2004</v>
      </c>
      <c r="C130" s="40" t="s">
        <v>11</v>
      </c>
      <c r="D130" s="40">
        <v>422</v>
      </c>
      <c r="E130" s="41">
        <v>3</v>
      </c>
      <c r="F130" s="51" t="s">
        <v>20</v>
      </c>
      <c r="G130" s="40">
        <v>3</v>
      </c>
      <c r="I130" s="42">
        <f t="shared" si="18"/>
        <v>2.2624434389140274E-3</v>
      </c>
      <c r="J130" s="42">
        <f t="shared" si="19"/>
        <v>0.17647058823529413</v>
      </c>
    </row>
    <row r="131" spans="1:10" x14ac:dyDescent="0.25">
      <c r="A131" s="40">
        <v>4</v>
      </c>
      <c r="B131" s="40">
        <v>2005</v>
      </c>
      <c r="C131" s="40" t="s">
        <v>11</v>
      </c>
      <c r="D131" s="40">
        <v>435</v>
      </c>
      <c r="E131" s="41">
        <v>0</v>
      </c>
      <c r="F131" s="51" t="s">
        <v>20</v>
      </c>
      <c r="G131" s="40">
        <v>0</v>
      </c>
      <c r="I131" s="42">
        <f t="shared" si="18"/>
        <v>3.1674208144796379E-2</v>
      </c>
      <c r="J131" s="42">
        <f t="shared" si="19"/>
        <v>0</v>
      </c>
    </row>
    <row r="132" spans="1:10" x14ac:dyDescent="0.25">
      <c r="A132" s="40">
        <v>5</v>
      </c>
      <c r="B132" s="40">
        <v>2006</v>
      </c>
      <c r="C132" s="40" t="s">
        <v>11</v>
      </c>
      <c r="D132" s="40">
        <v>462</v>
      </c>
      <c r="E132" s="41">
        <v>7</v>
      </c>
      <c r="F132" s="51" t="s">
        <v>20</v>
      </c>
      <c r="G132" s="40">
        <v>7</v>
      </c>
      <c r="I132" s="42">
        <f t="shared" si="18"/>
        <v>9.2760180995475117E-2</v>
      </c>
      <c r="J132" s="42">
        <f t="shared" si="19"/>
        <v>0.41176470588235292</v>
      </c>
    </row>
    <row r="133" spans="1:10" x14ac:dyDescent="0.25">
      <c r="A133" s="40">
        <v>6</v>
      </c>
      <c r="B133" s="40">
        <v>2007</v>
      </c>
      <c r="C133" s="40" t="s">
        <v>11</v>
      </c>
      <c r="D133" s="40">
        <v>654</v>
      </c>
      <c r="E133" s="41">
        <v>16</v>
      </c>
      <c r="F133" s="51" t="s">
        <v>20</v>
      </c>
      <c r="G133" s="40">
        <v>16</v>
      </c>
      <c r="I133" s="42">
        <f t="shared" si="18"/>
        <v>0.52714932126696834</v>
      </c>
      <c r="J133" s="42">
        <f t="shared" si="19"/>
        <v>0.94117647058823528</v>
      </c>
    </row>
    <row r="134" spans="1:10" s="43" customFormat="1" x14ac:dyDescent="0.25">
      <c r="A134" s="43">
        <v>7</v>
      </c>
      <c r="B134" s="43">
        <v>2008</v>
      </c>
      <c r="C134" s="43" t="s">
        <v>11</v>
      </c>
      <c r="D134" s="43">
        <v>863</v>
      </c>
      <c r="E134" s="41">
        <v>17</v>
      </c>
      <c r="F134" s="52" t="s">
        <v>20</v>
      </c>
      <c r="G134" s="43">
        <v>17</v>
      </c>
      <c r="I134" s="42">
        <f t="shared" si="18"/>
        <v>1</v>
      </c>
      <c r="J134" s="42">
        <f t="shared" si="19"/>
        <v>1</v>
      </c>
    </row>
    <row r="135" spans="1:10" x14ac:dyDescent="0.25">
      <c r="A135" s="40">
        <v>8</v>
      </c>
      <c r="B135" s="40">
        <v>2009</v>
      </c>
      <c r="C135" s="40" t="s">
        <v>11</v>
      </c>
      <c r="D135" s="40">
        <v>796</v>
      </c>
      <c r="E135" s="41">
        <v>12</v>
      </c>
      <c r="F135" s="51" t="s">
        <v>20</v>
      </c>
      <c r="G135" s="40">
        <v>12</v>
      </c>
      <c r="I135" s="42">
        <f t="shared" si="18"/>
        <v>0.84841628959276016</v>
      </c>
      <c r="J135" s="42">
        <f t="shared" si="19"/>
        <v>0.70588235294117652</v>
      </c>
    </row>
    <row r="136" spans="1:10" x14ac:dyDescent="0.25">
      <c r="A136" s="40">
        <v>9</v>
      </c>
      <c r="B136" s="40">
        <v>2010</v>
      </c>
      <c r="C136" s="40" t="s">
        <v>11</v>
      </c>
      <c r="D136" s="40">
        <v>608</v>
      </c>
      <c r="E136" s="41">
        <v>1</v>
      </c>
      <c r="F136" s="51" t="s">
        <v>20</v>
      </c>
      <c r="G136" s="40">
        <v>1</v>
      </c>
      <c r="I136" s="42">
        <f t="shared" si="18"/>
        <v>0.42307692307692307</v>
      </c>
      <c r="J136" s="42">
        <f t="shared" si="19"/>
        <v>5.8823529411764705E-2</v>
      </c>
    </row>
    <row r="137" spans="1:10" x14ac:dyDescent="0.25">
      <c r="A137" s="40">
        <v>10</v>
      </c>
      <c r="B137" s="40">
        <v>2011</v>
      </c>
      <c r="C137" s="40" t="s">
        <v>11</v>
      </c>
      <c r="D137" s="40">
        <v>630</v>
      </c>
      <c r="E137" s="41">
        <v>0</v>
      </c>
      <c r="F137" s="51" t="s">
        <v>20</v>
      </c>
      <c r="G137" s="40">
        <v>0</v>
      </c>
      <c r="I137" s="42">
        <f t="shared" si="18"/>
        <v>0.47285067873303166</v>
      </c>
      <c r="J137" s="42">
        <f t="shared" si="19"/>
        <v>0</v>
      </c>
    </row>
    <row r="138" spans="1:10" x14ac:dyDescent="0.25">
      <c r="A138" s="40">
        <v>11</v>
      </c>
      <c r="B138" s="40">
        <v>2012</v>
      </c>
      <c r="C138" s="40" t="s">
        <v>11</v>
      </c>
      <c r="D138" s="40">
        <v>539</v>
      </c>
      <c r="E138" s="41">
        <v>2</v>
      </c>
      <c r="F138" s="51" t="s">
        <v>20</v>
      </c>
      <c r="G138" s="40">
        <v>2</v>
      </c>
      <c r="I138" s="42">
        <f t="shared" si="18"/>
        <v>0.2669683257918552</v>
      </c>
      <c r="J138" s="42">
        <f t="shared" si="19"/>
        <v>0.11764705882352941</v>
      </c>
    </row>
    <row r="139" spans="1:10" x14ac:dyDescent="0.25">
      <c r="A139" s="40">
        <v>12</v>
      </c>
      <c r="B139" s="40">
        <v>2013</v>
      </c>
      <c r="C139" s="40" t="s">
        <v>11</v>
      </c>
      <c r="D139" s="40">
        <v>618</v>
      </c>
      <c r="E139" s="41">
        <v>1</v>
      </c>
      <c r="F139" s="51" t="s">
        <v>20</v>
      </c>
      <c r="G139" s="40">
        <v>1</v>
      </c>
      <c r="I139" s="42">
        <f t="shared" si="18"/>
        <v>0.44570135746606337</v>
      </c>
      <c r="J139" s="42">
        <f t="shared" si="19"/>
        <v>5.8823529411764705E-2</v>
      </c>
    </row>
    <row r="140" spans="1:10" x14ac:dyDescent="0.25">
      <c r="A140" s="40">
        <v>13</v>
      </c>
      <c r="B140" s="40">
        <v>2014</v>
      </c>
      <c r="C140" s="40" t="s">
        <v>11</v>
      </c>
      <c r="D140" s="40">
        <v>702</v>
      </c>
      <c r="E140" s="41">
        <v>0</v>
      </c>
      <c r="F140" s="51" t="s">
        <v>20</v>
      </c>
      <c r="G140" s="40">
        <v>0</v>
      </c>
      <c r="I140" s="42">
        <f t="shared" si="18"/>
        <v>0.63574660633484159</v>
      </c>
      <c r="J140" s="42">
        <f t="shared" si="19"/>
        <v>0</v>
      </c>
    </row>
    <row r="142" spans="1:10" x14ac:dyDescent="0.25">
      <c r="A142" s="40">
        <v>1</v>
      </c>
      <c r="B142" s="40">
        <v>2006</v>
      </c>
      <c r="C142" s="40" t="s">
        <v>11</v>
      </c>
      <c r="D142" s="40">
        <v>462</v>
      </c>
      <c r="E142" s="41">
        <v>4</v>
      </c>
      <c r="F142" s="46" t="s">
        <v>21</v>
      </c>
      <c r="G142" s="40">
        <v>4</v>
      </c>
      <c r="I142" s="42">
        <f>(D142-MIN($D$142:$D$154))/(MAX($D$142:$D$154)-MIN($D$142:$D$154))</f>
        <v>0.29026548672566371</v>
      </c>
      <c r="J142" s="42">
        <f>(E142-MIN($E$142:$E$154))/(MAX($E$142:$E$154)-MIN($E$142:$E$154))</f>
        <v>0.8</v>
      </c>
    </row>
    <row r="143" spans="1:10" x14ac:dyDescent="0.25">
      <c r="A143" s="40">
        <v>2</v>
      </c>
      <c r="B143" s="40">
        <v>2007</v>
      </c>
      <c r="C143" s="40" t="s">
        <v>11</v>
      </c>
      <c r="D143" s="40">
        <v>654</v>
      </c>
      <c r="E143" s="41">
        <v>5</v>
      </c>
      <c r="F143" s="46" t="s">
        <v>21</v>
      </c>
      <c r="G143" s="40">
        <v>5</v>
      </c>
      <c r="I143" s="42">
        <f t="shared" ref="I143:I154" si="20">(D143-MIN($D$142:$D$154))/(MAX($D$142:$D$154)-MIN($D$142:$D$154))</f>
        <v>0.63008849557522129</v>
      </c>
      <c r="J143" s="42">
        <f t="shared" ref="J143:J154" si="21">(E143-MIN($E$142:$E$154))/(MAX($E$142:$E$154)-MIN($E$142:$E$154))</f>
        <v>1</v>
      </c>
    </row>
    <row r="144" spans="1:10" x14ac:dyDescent="0.25">
      <c r="A144" s="40">
        <v>3</v>
      </c>
      <c r="B144" s="40">
        <v>2008</v>
      </c>
      <c r="C144" s="40" t="s">
        <v>11</v>
      </c>
      <c r="D144" s="40">
        <v>863</v>
      </c>
      <c r="E144" s="41">
        <v>5</v>
      </c>
      <c r="F144" s="46" t="s">
        <v>21</v>
      </c>
      <c r="G144" s="40">
        <v>5</v>
      </c>
      <c r="I144" s="42">
        <f t="shared" si="20"/>
        <v>1</v>
      </c>
      <c r="J144" s="42">
        <f t="shared" si="21"/>
        <v>1</v>
      </c>
    </row>
    <row r="145" spans="1:10" x14ac:dyDescent="0.25">
      <c r="A145" s="40">
        <v>4</v>
      </c>
      <c r="B145" s="40">
        <v>2009</v>
      </c>
      <c r="C145" s="40" t="s">
        <v>11</v>
      </c>
      <c r="D145" s="40">
        <v>796</v>
      </c>
      <c r="E145" s="41">
        <v>3</v>
      </c>
      <c r="F145" s="46" t="s">
        <v>21</v>
      </c>
      <c r="G145" s="40">
        <v>3</v>
      </c>
      <c r="I145" s="42">
        <f t="shared" si="20"/>
        <v>0.88141592920353984</v>
      </c>
      <c r="J145" s="42">
        <f t="shared" si="21"/>
        <v>0.6</v>
      </c>
    </row>
    <row r="146" spans="1:10" x14ac:dyDescent="0.25">
      <c r="A146" s="40">
        <v>5</v>
      </c>
      <c r="B146" s="40">
        <v>2010</v>
      </c>
      <c r="C146" s="40" t="s">
        <v>11</v>
      </c>
      <c r="D146" s="40">
        <v>608</v>
      </c>
      <c r="E146" s="41">
        <v>2</v>
      </c>
      <c r="F146" s="46" t="s">
        <v>21</v>
      </c>
      <c r="G146" s="40">
        <v>2</v>
      </c>
      <c r="I146" s="42">
        <f t="shared" si="20"/>
        <v>0.54867256637168138</v>
      </c>
      <c r="J146" s="42">
        <f t="shared" si="21"/>
        <v>0.4</v>
      </c>
    </row>
    <row r="147" spans="1:10" x14ac:dyDescent="0.25">
      <c r="A147" s="40">
        <v>6</v>
      </c>
      <c r="B147" s="40">
        <v>2011</v>
      </c>
      <c r="C147" s="40" t="s">
        <v>11</v>
      </c>
      <c r="D147" s="40">
        <v>630</v>
      </c>
      <c r="E147" s="41">
        <v>1</v>
      </c>
      <c r="F147" s="46" t="s">
        <v>21</v>
      </c>
      <c r="G147" s="40">
        <v>1</v>
      </c>
      <c r="I147" s="42">
        <f t="shared" si="20"/>
        <v>0.5876106194690266</v>
      </c>
      <c r="J147" s="42">
        <f t="shared" si="21"/>
        <v>0.2</v>
      </c>
    </row>
    <row r="148" spans="1:10" s="43" customFormat="1" x14ac:dyDescent="0.25">
      <c r="A148" s="43">
        <v>7</v>
      </c>
      <c r="B148" s="43">
        <v>2012</v>
      </c>
      <c r="C148" s="43" t="s">
        <v>11</v>
      </c>
      <c r="D148" s="43">
        <v>539</v>
      </c>
      <c r="E148" s="41">
        <v>2</v>
      </c>
      <c r="F148" s="47" t="s">
        <v>21</v>
      </c>
      <c r="G148" s="43">
        <v>2</v>
      </c>
      <c r="I148" s="42">
        <f t="shared" si="20"/>
        <v>0.42654867256637169</v>
      </c>
      <c r="J148" s="42">
        <f t="shared" si="21"/>
        <v>0.4</v>
      </c>
    </row>
    <row r="149" spans="1:10" x14ac:dyDescent="0.25">
      <c r="A149" s="40">
        <v>8</v>
      </c>
      <c r="B149" s="40">
        <v>2013</v>
      </c>
      <c r="C149" s="40" t="s">
        <v>11</v>
      </c>
      <c r="D149" s="40">
        <v>618</v>
      </c>
      <c r="E149" s="41">
        <v>0</v>
      </c>
      <c r="F149" s="46" t="s">
        <v>21</v>
      </c>
      <c r="G149" s="40">
        <v>0</v>
      </c>
      <c r="I149" s="42">
        <f t="shared" si="20"/>
        <v>0.5663716814159292</v>
      </c>
      <c r="J149" s="42">
        <f t="shared" si="21"/>
        <v>0</v>
      </c>
    </row>
    <row r="150" spans="1:10" x14ac:dyDescent="0.25">
      <c r="A150" s="40">
        <v>9</v>
      </c>
      <c r="B150" s="40">
        <v>2014</v>
      </c>
      <c r="C150" s="40" t="s">
        <v>11</v>
      </c>
      <c r="D150" s="40">
        <v>702</v>
      </c>
      <c r="E150" s="41">
        <v>1</v>
      </c>
      <c r="F150" s="46" t="s">
        <v>21</v>
      </c>
      <c r="G150" s="40">
        <v>1</v>
      </c>
      <c r="I150" s="42">
        <f t="shared" si="20"/>
        <v>0.71504424778761067</v>
      </c>
      <c r="J150" s="42">
        <f t="shared" si="21"/>
        <v>0.2</v>
      </c>
    </row>
    <row r="151" spans="1:10" x14ac:dyDescent="0.25">
      <c r="A151" s="40">
        <v>10</v>
      </c>
      <c r="B151" s="40">
        <v>2015</v>
      </c>
      <c r="C151" s="40" t="s">
        <v>11</v>
      </c>
      <c r="D151" s="40">
        <v>682</v>
      </c>
      <c r="E151" s="41">
        <v>1</v>
      </c>
      <c r="F151" s="46" t="s">
        <v>21</v>
      </c>
      <c r="G151" s="40">
        <v>1</v>
      </c>
      <c r="I151" s="42">
        <f t="shared" si="20"/>
        <v>0.67964601769911503</v>
      </c>
      <c r="J151" s="42">
        <f t="shared" si="21"/>
        <v>0.2</v>
      </c>
    </row>
    <row r="152" spans="1:10" x14ac:dyDescent="0.25">
      <c r="A152" s="40">
        <v>11</v>
      </c>
      <c r="B152" s="40">
        <v>2016</v>
      </c>
      <c r="C152" s="40" t="s">
        <v>11</v>
      </c>
      <c r="D152" s="40">
        <v>711</v>
      </c>
      <c r="E152" s="41">
        <v>0</v>
      </c>
      <c r="F152" s="46" t="s">
        <v>21</v>
      </c>
      <c r="G152" s="40">
        <v>0</v>
      </c>
      <c r="I152" s="42">
        <f t="shared" si="20"/>
        <v>0.73097345132743363</v>
      </c>
      <c r="J152" s="42">
        <f t="shared" si="21"/>
        <v>0</v>
      </c>
    </row>
    <row r="153" spans="1:10" x14ac:dyDescent="0.25">
      <c r="A153" s="40">
        <v>12</v>
      </c>
      <c r="B153" s="40">
        <v>2017</v>
      </c>
      <c r="C153" s="40" t="s">
        <v>11</v>
      </c>
      <c r="D153" s="40">
        <v>757</v>
      </c>
      <c r="E153" s="41">
        <v>0</v>
      </c>
      <c r="F153" s="46" t="s">
        <v>21</v>
      </c>
      <c r="G153" s="40">
        <v>0</v>
      </c>
      <c r="I153" s="42">
        <f t="shared" si="20"/>
        <v>0.81238938053097343</v>
      </c>
      <c r="J153" s="42">
        <f t="shared" si="21"/>
        <v>0</v>
      </c>
    </row>
    <row r="154" spans="1:10" x14ac:dyDescent="0.25">
      <c r="A154" s="40">
        <v>13</v>
      </c>
      <c r="B154" s="40">
        <v>2018</v>
      </c>
      <c r="C154" s="40" t="s">
        <v>11</v>
      </c>
      <c r="D154" s="43">
        <v>298</v>
      </c>
      <c r="E154" s="41">
        <v>1</v>
      </c>
      <c r="F154" s="46" t="s">
        <v>21</v>
      </c>
      <c r="G154" s="40">
        <v>1</v>
      </c>
      <c r="I154" s="42">
        <f t="shared" si="20"/>
        <v>0</v>
      </c>
      <c r="J154" s="42">
        <f t="shared" si="21"/>
        <v>0.2</v>
      </c>
    </row>
    <row r="156" spans="1:10" x14ac:dyDescent="0.25">
      <c r="A156" s="40">
        <v>1</v>
      </c>
      <c r="B156" s="40">
        <v>2007</v>
      </c>
      <c r="C156" s="40" t="s">
        <v>11</v>
      </c>
      <c r="D156" s="40">
        <v>654</v>
      </c>
      <c r="E156" s="41">
        <v>10</v>
      </c>
      <c r="F156" s="51" t="s">
        <v>22</v>
      </c>
      <c r="G156" s="40">
        <v>10</v>
      </c>
      <c r="I156" s="42">
        <f>(D156-MIN($D$156:$D$167))/(MAX($D$156:$D$167)-MIN($D$156:$D$167))</f>
        <v>0.63008849557522129</v>
      </c>
      <c r="J156" s="42">
        <f>(E156-MIN($E$156:$E$167))/(MAX($E$156:$E$167)-MIN($E$156:$E$167))</f>
        <v>0.72727272727272729</v>
      </c>
    </row>
    <row r="157" spans="1:10" x14ac:dyDescent="0.25">
      <c r="A157" s="40">
        <v>2</v>
      </c>
      <c r="B157" s="40">
        <v>2008</v>
      </c>
      <c r="C157" s="40" t="s">
        <v>11</v>
      </c>
      <c r="D157" s="40">
        <v>863</v>
      </c>
      <c r="E157" s="41">
        <v>8</v>
      </c>
      <c r="F157" s="51" t="s">
        <v>22</v>
      </c>
      <c r="G157" s="40">
        <v>8</v>
      </c>
      <c r="I157" s="42">
        <f t="shared" ref="I157:I167" si="22">(D157-MIN($D$156:$D$167))/(MAX($D$156:$D$167)-MIN($D$156:$D$167))</f>
        <v>1</v>
      </c>
      <c r="J157" s="42">
        <f t="shared" ref="J157:J167" si="23">(E157-MIN($E$156:$E$167))/(MAX($E$156:$E$167)-MIN($E$156:$E$167))</f>
        <v>0.54545454545454541</v>
      </c>
    </row>
    <row r="158" spans="1:10" x14ac:dyDescent="0.25">
      <c r="A158" s="40">
        <v>3</v>
      </c>
      <c r="B158" s="40">
        <v>2009</v>
      </c>
      <c r="C158" s="40" t="s">
        <v>11</v>
      </c>
      <c r="D158" s="40">
        <v>796</v>
      </c>
      <c r="E158" s="41">
        <v>7</v>
      </c>
      <c r="F158" s="51" t="s">
        <v>22</v>
      </c>
      <c r="G158" s="40">
        <v>7</v>
      </c>
      <c r="I158" s="42">
        <f t="shared" si="22"/>
        <v>0.88141592920353984</v>
      </c>
      <c r="J158" s="42">
        <f t="shared" si="23"/>
        <v>0.45454545454545453</v>
      </c>
    </row>
    <row r="159" spans="1:10" x14ac:dyDescent="0.25">
      <c r="A159" s="40">
        <v>4</v>
      </c>
      <c r="B159" s="40">
        <v>2010</v>
      </c>
      <c r="C159" s="40" t="s">
        <v>11</v>
      </c>
      <c r="D159" s="40">
        <v>608</v>
      </c>
      <c r="E159" s="41">
        <v>6</v>
      </c>
      <c r="F159" s="51" t="s">
        <v>22</v>
      </c>
      <c r="G159" s="40">
        <v>6</v>
      </c>
      <c r="I159" s="42">
        <f t="shared" si="22"/>
        <v>0.54867256637168138</v>
      </c>
      <c r="J159" s="42">
        <f t="shared" si="23"/>
        <v>0.36363636363636365</v>
      </c>
    </row>
    <row r="160" spans="1:10" x14ac:dyDescent="0.25">
      <c r="A160" s="40">
        <v>5</v>
      </c>
      <c r="B160" s="40">
        <v>2011</v>
      </c>
      <c r="C160" s="40" t="s">
        <v>11</v>
      </c>
      <c r="D160" s="40">
        <v>630</v>
      </c>
      <c r="E160" s="41">
        <v>13</v>
      </c>
      <c r="F160" s="51" t="s">
        <v>22</v>
      </c>
      <c r="G160" s="40">
        <v>13</v>
      </c>
      <c r="I160" s="42">
        <f t="shared" si="22"/>
        <v>0.5876106194690266</v>
      </c>
      <c r="J160" s="42">
        <f t="shared" si="23"/>
        <v>1</v>
      </c>
    </row>
    <row r="161" spans="1:10" x14ac:dyDescent="0.25">
      <c r="A161" s="40">
        <v>6</v>
      </c>
      <c r="B161" s="40">
        <v>2012</v>
      </c>
      <c r="C161" s="40" t="s">
        <v>11</v>
      </c>
      <c r="D161" s="40">
        <v>539</v>
      </c>
      <c r="E161" s="41">
        <v>10</v>
      </c>
      <c r="F161" s="51" t="s">
        <v>22</v>
      </c>
      <c r="G161" s="40">
        <v>10</v>
      </c>
      <c r="I161" s="42">
        <f t="shared" si="22"/>
        <v>0.42654867256637169</v>
      </c>
      <c r="J161" s="42">
        <f t="shared" si="23"/>
        <v>0.72727272727272729</v>
      </c>
    </row>
    <row r="162" spans="1:10" s="43" customFormat="1" x14ac:dyDescent="0.25">
      <c r="A162" s="43">
        <v>7</v>
      </c>
      <c r="B162" s="43">
        <v>2013</v>
      </c>
      <c r="C162" s="43" t="s">
        <v>11</v>
      </c>
      <c r="D162" s="43">
        <v>618</v>
      </c>
      <c r="E162" s="41">
        <v>3</v>
      </c>
      <c r="F162" s="52" t="s">
        <v>22</v>
      </c>
      <c r="G162" s="43">
        <v>3</v>
      </c>
      <c r="I162" s="42">
        <f t="shared" si="22"/>
        <v>0.5663716814159292</v>
      </c>
      <c r="J162" s="42">
        <f t="shared" si="23"/>
        <v>9.0909090909090912E-2</v>
      </c>
    </row>
    <row r="163" spans="1:10" x14ac:dyDescent="0.25">
      <c r="A163" s="40">
        <v>8</v>
      </c>
      <c r="B163" s="40">
        <v>2014</v>
      </c>
      <c r="C163" s="40" t="s">
        <v>11</v>
      </c>
      <c r="D163" s="40">
        <v>702</v>
      </c>
      <c r="E163" s="41">
        <v>3</v>
      </c>
      <c r="F163" s="51" t="s">
        <v>22</v>
      </c>
      <c r="G163" s="40">
        <v>3</v>
      </c>
      <c r="I163" s="42">
        <f t="shared" si="22"/>
        <v>0.71504424778761067</v>
      </c>
      <c r="J163" s="42">
        <f t="shared" si="23"/>
        <v>9.0909090909090912E-2</v>
      </c>
    </row>
    <row r="164" spans="1:10" x14ac:dyDescent="0.25">
      <c r="A164" s="40">
        <v>9</v>
      </c>
      <c r="B164" s="40">
        <v>2015</v>
      </c>
      <c r="C164" s="40" t="s">
        <v>11</v>
      </c>
      <c r="D164" s="40">
        <v>682</v>
      </c>
      <c r="E164" s="41">
        <v>4</v>
      </c>
      <c r="F164" s="51" t="s">
        <v>22</v>
      </c>
      <c r="G164" s="40">
        <v>4</v>
      </c>
      <c r="I164" s="42">
        <f t="shared" si="22"/>
        <v>0.67964601769911503</v>
      </c>
      <c r="J164" s="42">
        <f t="shared" si="23"/>
        <v>0.18181818181818182</v>
      </c>
    </row>
    <row r="165" spans="1:10" x14ac:dyDescent="0.25">
      <c r="A165" s="40">
        <v>10</v>
      </c>
      <c r="B165" s="40">
        <v>2016</v>
      </c>
      <c r="C165" s="40" t="s">
        <v>11</v>
      </c>
      <c r="D165" s="40">
        <v>711</v>
      </c>
      <c r="E165" s="41">
        <v>4</v>
      </c>
      <c r="F165" s="51" t="s">
        <v>22</v>
      </c>
      <c r="G165" s="40">
        <v>4</v>
      </c>
      <c r="I165" s="42">
        <f t="shared" si="22"/>
        <v>0.73097345132743363</v>
      </c>
      <c r="J165" s="42">
        <f t="shared" si="23"/>
        <v>0.18181818181818182</v>
      </c>
    </row>
    <row r="166" spans="1:10" x14ac:dyDescent="0.25">
      <c r="A166" s="40">
        <v>11</v>
      </c>
      <c r="B166" s="40">
        <v>2017</v>
      </c>
      <c r="C166" s="40" t="s">
        <v>11</v>
      </c>
      <c r="D166" s="40">
        <v>757</v>
      </c>
      <c r="E166" s="41">
        <v>7</v>
      </c>
      <c r="F166" s="51" t="s">
        <v>22</v>
      </c>
      <c r="G166" s="40">
        <v>7</v>
      </c>
      <c r="I166" s="42">
        <f t="shared" si="22"/>
        <v>0.81238938053097343</v>
      </c>
      <c r="J166" s="42">
        <f t="shared" si="23"/>
        <v>0.45454545454545453</v>
      </c>
    </row>
    <row r="167" spans="1:10" x14ac:dyDescent="0.25">
      <c r="A167" s="40">
        <v>12</v>
      </c>
      <c r="B167" s="40">
        <v>2018</v>
      </c>
      <c r="C167" s="40" t="s">
        <v>11</v>
      </c>
      <c r="D167" s="43">
        <v>298</v>
      </c>
      <c r="E167" s="41">
        <v>2</v>
      </c>
      <c r="F167" s="51" t="s">
        <v>22</v>
      </c>
      <c r="G167" s="40">
        <v>2</v>
      </c>
      <c r="I167" s="42">
        <f t="shared" si="22"/>
        <v>0</v>
      </c>
      <c r="J167" s="42">
        <f t="shared" si="23"/>
        <v>0</v>
      </c>
    </row>
    <row r="168" spans="1:10" x14ac:dyDescent="0.25">
      <c r="I168" s="42"/>
      <c r="J168" s="42"/>
    </row>
    <row r="169" spans="1:10" x14ac:dyDescent="0.25">
      <c r="A169" s="40">
        <v>1</v>
      </c>
      <c r="B169" s="40">
        <v>2010</v>
      </c>
      <c r="C169" s="40" t="s">
        <v>11</v>
      </c>
      <c r="D169" s="40">
        <v>608</v>
      </c>
      <c r="E169" s="41">
        <v>4995</v>
      </c>
      <c r="F169" s="40" t="s">
        <v>23</v>
      </c>
      <c r="G169" s="40">
        <v>4995</v>
      </c>
      <c r="I169" s="42">
        <f>(D169-MIN($D$169:$D$177))/(MAX($D$169:$D$177)-MIN($D$169:$D$177))</f>
        <v>0.6753812636165577</v>
      </c>
      <c r="J169" s="42">
        <f>(E169-MIN($E$169:$E$177))/(MAX($E$169:$E$177)-MIN($E$169:$E$177))</f>
        <v>1</v>
      </c>
    </row>
    <row r="170" spans="1:10" x14ac:dyDescent="0.25">
      <c r="A170" s="40">
        <v>2</v>
      </c>
      <c r="B170" s="40">
        <v>2011</v>
      </c>
      <c r="C170" s="40" t="s">
        <v>11</v>
      </c>
      <c r="D170" s="40">
        <v>630</v>
      </c>
      <c r="E170" s="41">
        <v>4799</v>
      </c>
      <c r="F170" s="40" t="s">
        <v>23</v>
      </c>
      <c r="G170" s="40">
        <v>4799</v>
      </c>
      <c r="I170" s="42">
        <f t="shared" ref="I170:I177" si="24">(D170-MIN($D$169:$D$177))/(MAX($D$169:$D$177)-MIN($D$169:$D$177))</f>
        <v>0.72331154684095855</v>
      </c>
      <c r="J170" s="42">
        <f t="shared" ref="J170:J177" si="25">(E170-MIN($E$169:$E$177))/(MAX($E$169:$E$177)-MIN($E$169:$E$177))</f>
        <v>0.95048004042445677</v>
      </c>
    </row>
    <row r="171" spans="1:10" x14ac:dyDescent="0.25">
      <c r="A171" s="40">
        <v>3</v>
      </c>
      <c r="B171" s="40">
        <v>2012</v>
      </c>
      <c r="C171" s="40" t="s">
        <v>11</v>
      </c>
      <c r="D171" s="40">
        <v>539</v>
      </c>
      <c r="E171" s="41">
        <v>3389</v>
      </c>
      <c r="F171" s="40" t="s">
        <v>23</v>
      </c>
      <c r="G171" s="40">
        <v>3389</v>
      </c>
      <c r="I171" s="42">
        <f t="shared" si="24"/>
        <v>0.52505446623093677</v>
      </c>
      <c r="J171" s="42">
        <f t="shared" si="25"/>
        <v>0.5942395149065185</v>
      </c>
    </row>
    <row r="172" spans="1:10" x14ac:dyDescent="0.25">
      <c r="A172" s="40">
        <v>4</v>
      </c>
      <c r="B172" s="40">
        <v>2013</v>
      </c>
      <c r="C172" s="40" t="s">
        <v>11</v>
      </c>
      <c r="D172" s="40">
        <v>618</v>
      </c>
      <c r="E172" s="41">
        <v>3218</v>
      </c>
      <c r="F172" s="40" t="s">
        <v>23</v>
      </c>
      <c r="G172" s="40">
        <v>3218</v>
      </c>
      <c r="I172" s="42">
        <f t="shared" si="24"/>
        <v>0.69716775599128544</v>
      </c>
      <c r="J172" s="42">
        <f t="shared" si="25"/>
        <v>0.55103587670540677</v>
      </c>
    </row>
    <row r="173" spans="1:10" x14ac:dyDescent="0.25">
      <c r="A173" s="40">
        <v>5</v>
      </c>
      <c r="B173" s="40">
        <v>2014</v>
      </c>
      <c r="C173" s="40" t="s">
        <v>11</v>
      </c>
      <c r="D173" s="40">
        <v>702</v>
      </c>
      <c r="E173" s="41">
        <v>3503</v>
      </c>
      <c r="F173" s="40" t="s">
        <v>23</v>
      </c>
      <c r="G173" s="40">
        <v>3503</v>
      </c>
      <c r="I173" s="42">
        <f t="shared" si="24"/>
        <v>0.88017429193899777</v>
      </c>
      <c r="J173" s="42">
        <f t="shared" si="25"/>
        <v>0.62304194037392624</v>
      </c>
    </row>
    <row r="174" spans="1:10" x14ac:dyDescent="0.25">
      <c r="A174" s="40">
        <v>6</v>
      </c>
      <c r="B174" s="40">
        <v>2015</v>
      </c>
      <c r="C174" s="40" t="s">
        <v>11</v>
      </c>
      <c r="D174" s="40">
        <v>682</v>
      </c>
      <c r="E174" s="41">
        <v>3233</v>
      </c>
      <c r="F174" s="40" t="s">
        <v>23</v>
      </c>
      <c r="G174" s="40">
        <v>3233</v>
      </c>
      <c r="I174" s="42">
        <f t="shared" si="24"/>
        <v>0.83660130718954251</v>
      </c>
      <c r="J174" s="42">
        <f t="shared" si="25"/>
        <v>0.55482566953006573</v>
      </c>
    </row>
    <row r="175" spans="1:10" s="43" customFormat="1" x14ac:dyDescent="0.25">
      <c r="A175" s="43">
        <v>7</v>
      </c>
      <c r="B175" s="43">
        <v>2016</v>
      </c>
      <c r="C175" s="43" t="s">
        <v>11</v>
      </c>
      <c r="D175" s="43">
        <v>711</v>
      </c>
      <c r="E175" s="41">
        <v>3163</v>
      </c>
      <c r="F175" s="43" t="s">
        <v>23</v>
      </c>
      <c r="G175" s="43">
        <v>3163</v>
      </c>
      <c r="I175" s="42">
        <f t="shared" si="24"/>
        <v>0.89978213507625271</v>
      </c>
      <c r="J175" s="42">
        <f t="shared" si="25"/>
        <v>0.53713996968165745</v>
      </c>
    </row>
    <row r="176" spans="1:10" x14ac:dyDescent="0.25">
      <c r="A176" s="40">
        <v>8</v>
      </c>
      <c r="B176" s="40">
        <v>2017</v>
      </c>
      <c r="C176" s="40" t="s">
        <v>11</v>
      </c>
      <c r="D176" s="40">
        <v>757</v>
      </c>
      <c r="E176" s="41">
        <v>2676</v>
      </c>
      <c r="F176" s="40" t="s">
        <v>23</v>
      </c>
      <c r="G176" s="40">
        <v>2676</v>
      </c>
      <c r="I176" s="42">
        <f t="shared" si="24"/>
        <v>1</v>
      </c>
      <c r="J176" s="42">
        <f t="shared" si="25"/>
        <v>0.41409802930773115</v>
      </c>
    </row>
    <row r="177" spans="1:10" x14ac:dyDescent="0.25">
      <c r="B177" s="40">
        <v>2018</v>
      </c>
      <c r="C177" s="40" t="s">
        <v>11</v>
      </c>
      <c r="D177" s="43">
        <v>298</v>
      </c>
      <c r="E177" s="41">
        <v>1037</v>
      </c>
      <c r="F177" s="40" t="s">
        <v>23</v>
      </c>
      <c r="G177" s="43">
        <v>1037</v>
      </c>
      <c r="I177" s="42">
        <f t="shared" si="24"/>
        <v>0</v>
      </c>
      <c r="J177" s="42">
        <f t="shared" si="25"/>
        <v>0</v>
      </c>
    </row>
    <row r="178" spans="1:10" x14ac:dyDescent="0.25">
      <c r="I178" s="42"/>
      <c r="J178" s="42"/>
    </row>
    <row r="179" spans="1:10" x14ac:dyDescent="0.25">
      <c r="A179" s="40">
        <v>1</v>
      </c>
      <c r="B179" s="40">
        <v>1993</v>
      </c>
      <c r="C179" s="40" t="s">
        <v>24</v>
      </c>
      <c r="D179" s="53">
        <v>59</v>
      </c>
      <c r="E179" s="41">
        <v>91</v>
      </c>
      <c r="F179" s="54" t="s">
        <v>25</v>
      </c>
      <c r="G179" s="40">
        <v>91</v>
      </c>
      <c r="I179" s="42">
        <f>(D179-MIN($D$179:$D$191))/(MAX($D$179:$D$191)-MIN($D$179:$D$191))</f>
        <v>0</v>
      </c>
      <c r="J179" s="42">
        <f>(E179-MIN($E$179:$E$191))/(MAX($E$179:$E$191)-MIN($E$179:$E$191))</f>
        <v>0.78504672897196259</v>
      </c>
    </row>
    <row r="180" spans="1:10" x14ac:dyDescent="0.25">
      <c r="A180" s="40">
        <v>2</v>
      </c>
      <c r="B180" s="40">
        <v>1994</v>
      </c>
      <c r="C180" s="40" t="s">
        <v>24</v>
      </c>
      <c r="D180" s="53">
        <v>64</v>
      </c>
      <c r="E180" s="41">
        <v>56</v>
      </c>
      <c r="F180" s="54" t="s">
        <v>25</v>
      </c>
      <c r="G180" s="40">
        <v>56</v>
      </c>
      <c r="I180" s="42">
        <f t="shared" ref="I180:I191" si="26">(D180-MIN($D$179:$D$191))/(MAX($D$179:$D$191)-MIN($D$179:$D$191))</f>
        <v>6.55307994757536E-3</v>
      </c>
      <c r="J180" s="42">
        <f t="shared" ref="J180:J191" si="27">(E180-MIN($E$179:$E$191))/(MAX($E$179:$E$191)-MIN($E$179:$E$191))</f>
        <v>0.45794392523364486</v>
      </c>
    </row>
    <row r="181" spans="1:10" x14ac:dyDescent="0.25">
      <c r="A181" s="40">
        <v>3</v>
      </c>
      <c r="B181" s="40">
        <v>1995</v>
      </c>
      <c r="C181" s="40" t="s">
        <v>24</v>
      </c>
      <c r="D181" s="53">
        <v>71</v>
      </c>
      <c r="E181" s="41">
        <v>44</v>
      </c>
      <c r="F181" s="54" t="s">
        <v>25</v>
      </c>
      <c r="G181" s="40">
        <v>44</v>
      </c>
      <c r="I181" s="42">
        <f t="shared" si="26"/>
        <v>1.5727391874180863E-2</v>
      </c>
      <c r="J181" s="42">
        <f t="shared" si="27"/>
        <v>0.34579439252336447</v>
      </c>
    </row>
    <row r="182" spans="1:10" x14ac:dyDescent="0.25">
      <c r="A182" s="40">
        <v>4</v>
      </c>
      <c r="B182" s="40">
        <v>1996</v>
      </c>
      <c r="C182" s="40" t="s">
        <v>24</v>
      </c>
      <c r="D182" s="53">
        <v>118</v>
      </c>
      <c r="E182" s="41">
        <v>39</v>
      </c>
      <c r="F182" s="54" t="s">
        <v>25</v>
      </c>
      <c r="G182" s="40">
        <v>39</v>
      </c>
      <c r="I182" s="42">
        <f t="shared" si="26"/>
        <v>7.7326343381389259E-2</v>
      </c>
      <c r="J182" s="42">
        <f t="shared" si="27"/>
        <v>0.29906542056074764</v>
      </c>
    </row>
    <row r="183" spans="1:10" x14ac:dyDescent="0.25">
      <c r="A183" s="40">
        <v>5</v>
      </c>
      <c r="B183" s="40">
        <v>1997</v>
      </c>
      <c r="C183" s="40" t="s">
        <v>24</v>
      </c>
      <c r="D183" s="53">
        <v>106</v>
      </c>
      <c r="E183" s="41">
        <v>39</v>
      </c>
      <c r="F183" s="54" t="s">
        <v>25</v>
      </c>
      <c r="G183" s="40">
        <v>39</v>
      </c>
      <c r="I183" s="42">
        <f t="shared" si="26"/>
        <v>6.1598951507208385E-2</v>
      </c>
      <c r="J183" s="42">
        <f t="shared" si="27"/>
        <v>0.29906542056074764</v>
      </c>
    </row>
    <row r="184" spans="1:10" x14ac:dyDescent="0.25">
      <c r="A184" s="40">
        <v>6</v>
      </c>
      <c r="B184" s="40">
        <v>1998</v>
      </c>
      <c r="C184" s="40" t="s">
        <v>24</v>
      </c>
      <c r="D184" s="53">
        <v>173</v>
      </c>
      <c r="E184" s="41">
        <v>48</v>
      </c>
      <c r="F184" s="54" t="s">
        <v>25</v>
      </c>
      <c r="G184" s="40">
        <v>48</v>
      </c>
      <c r="I184" s="42">
        <f t="shared" si="26"/>
        <v>0.14941022280471822</v>
      </c>
      <c r="J184" s="42">
        <f t="shared" si="27"/>
        <v>0.38317757009345793</v>
      </c>
    </row>
    <row r="185" spans="1:10" s="43" customFormat="1" x14ac:dyDescent="0.25">
      <c r="A185" s="43">
        <v>7</v>
      </c>
      <c r="B185" s="43">
        <v>1999</v>
      </c>
      <c r="C185" s="43" t="s">
        <v>24</v>
      </c>
      <c r="D185" s="55">
        <v>217</v>
      </c>
      <c r="E185" s="41">
        <v>55</v>
      </c>
      <c r="F185" s="43" t="s">
        <v>25</v>
      </c>
      <c r="G185" s="43">
        <v>55</v>
      </c>
      <c r="I185" s="42">
        <f t="shared" si="26"/>
        <v>0.20707732634338138</v>
      </c>
      <c r="J185" s="42">
        <f t="shared" si="27"/>
        <v>0.44859813084112149</v>
      </c>
    </row>
    <row r="186" spans="1:10" x14ac:dyDescent="0.25">
      <c r="A186" s="40">
        <v>8</v>
      </c>
      <c r="B186" s="40">
        <v>2000</v>
      </c>
      <c r="C186" s="40" t="s">
        <v>24</v>
      </c>
      <c r="D186" s="53">
        <v>334</v>
      </c>
      <c r="E186" s="41">
        <v>49</v>
      </c>
      <c r="F186" s="54" t="s">
        <v>25</v>
      </c>
      <c r="G186" s="40">
        <v>49</v>
      </c>
      <c r="I186" s="42">
        <f t="shared" si="26"/>
        <v>0.36041939711664484</v>
      </c>
      <c r="J186" s="42">
        <f t="shared" si="27"/>
        <v>0.3925233644859813</v>
      </c>
    </row>
    <row r="187" spans="1:10" x14ac:dyDescent="0.25">
      <c r="A187" s="40">
        <v>9</v>
      </c>
      <c r="B187" s="40">
        <v>2001</v>
      </c>
      <c r="C187" s="40" t="s">
        <v>24</v>
      </c>
      <c r="D187" s="53">
        <v>483</v>
      </c>
      <c r="E187" s="41">
        <v>114</v>
      </c>
      <c r="F187" s="54" t="s">
        <v>25</v>
      </c>
      <c r="G187" s="40">
        <v>114</v>
      </c>
      <c r="I187" s="42">
        <f t="shared" si="26"/>
        <v>0.55570117955439058</v>
      </c>
      <c r="J187" s="42">
        <f t="shared" si="27"/>
        <v>1</v>
      </c>
    </row>
    <row r="188" spans="1:10" x14ac:dyDescent="0.25">
      <c r="A188" s="40">
        <v>10</v>
      </c>
      <c r="B188" s="40">
        <v>2002</v>
      </c>
      <c r="C188" s="40" t="s">
        <v>24</v>
      </c>
      <c r="D188" s="53">
        <v>420</v>
      </c>
      <c r="E188" s="41">
        <v>96</v>
      </c>
      <c r="F188" s="54" t="s">
        <v>25</v>
      </c>
      <c r="G188" s="40">
        <v>96</v>
      </c>
      <c r="I188" s="42">
        <f t="shared" si="26"/>
        <v>0.47313237221494103</v>
      </c>
      <c r="J188" s="42">
        <f t="shared" si="27"/>
        <v>0.83177570093457942</v>
      </c>
    </row>
    <row r="189" spans="1:10" x14ac:dyDescent="0.25">
      <c r="A189" s="40">
        <v>11</v>
      </c>
      <c r="B189" s="40">
        <v>2003</v>
      </c>
      <c r="C189" s="40" t="s">
        <v>24</v>
      </c>
      <c r="D189" s="53">
        <v>476</v>
      </c>
      <c r="E189" s="41">
        <v>82</v>
      </c>
      <c r="F189" s="54" t="s">
        <v>25</v>
      </c>
      <c r="G189" s="40">
        <v>82</v>
      </c>
      <c r="I189" s="42">
        <f t="shared" si="26"/>
        <v>0.54652686762778502</v>
      </c>
      <c r="J189" s="42">
        <f t="shared" si="27"/>
        <v>0.7009345794392523</v>
      </c>
    </row>
    <row r="190" spans="1:10" x14ac:dyDescent="0.25">
      <c r="A190" s="40">
        <v>12</v>
      </c>
      <c r="B190" s="40">
        <v>2004</v>
      </c>
      <c r="C190" s="40" t="s">
        <v>24</v>
      </c>
      <c r="D190" s="53">
        <v>539</v>
      </c>
      <c r="E190" s="41">
        <v>28</v>
      </c>
      <c r="F190" s="54" t="s">
        <v>25</v>
      </c>
      <c r="G190" s="40">
        <v>28</v>
      </c>
      <c r="I190" s="42">
        <f t="shared" si="26"/>
        <v>0.62909567496723462</v>
      </c>
      <c r="J190" s="42">
        <f t="shared" si="27"/>
        <v>0.19626168224299065</v>
      </c>
    </row>
    <row r="191" spans="1:10" x14ac:dyDescent="0.25">
      <c r="A191" s="40">
        <v>13</v>
      </c>
      <c r="B191" s="40">
        <v>2005</v>
      </c>
      <c r="C191" s="40" t="s">
        <v>24</v>
      </c>
      <c r="D191" s="53">
        <v>822</v>
      </c>
      <c r="E191" s="41">
        <v>7</v>
      </c>
      <c r="F191" s="54" t="s">
        <v>25</v>
      </c>
      <c r="G191" s="40">
        <v>7</v>
      </c>
      <c r="I191" s="42">
        <f t="shared" si="26"/>
        <v>1</v>
      </c>
      <c r="J191" s="42">
        <f t="shared" si="27"/>
        <v>0</v>
      </c>
    </row>
    <row r="193" spans="1:10" x14ac:dyDescent="0.25">
      <c r="A193" s="40">
        <v>1</v>
      </c>
      <c r="B193" s="40">
        <v>1995</v>
      </c>
      <c r="C193" s="40" t="s">
        <v>24</v>
      </c>
      <c r="D193" s="53">
        <v>71</v>
      </c>
      <c r="E193" s="41">
        <v>364</v>
      </c>
      <c r="F193" s="46" t="s">
        <v>26</v>
      </c>
      <c r="G193" s="40">
        <v>364</v>
      </c>
      <c r="I193" s="42">
        <f>(D193-MIN($D$193:$D$205))/(MAX($D$193:$D$205)-MIN($D$193:$D$205))</f>
        <v>0</v>
      </c>
      <c r="J193" s="42">
        <f>(E193-MIN($E$193:$E$205))/(MAX($E$193:$E$205)-MIN($E$193:$E$205))</f>
        <v>5.0556117290192111E-3</v>
      </c>
    </row>
    <row r="194" spans="1:10" x14ac:dyDescent="0.25">
      <c r="A194" s="40">
        <v>2</v>
      </c>
      <c r="B194" s="40">
        <v>1996</v>
      </c>
      <c r="C194" s="40" t="s">
        <v>24</v>
      </c>
      <c r="D194" s="53">
        <v>118</v>
      </c>
      <c r="E194" s="41">
        <v>359</v>
      </c>
      <c r="F194" s="46" t="s">
        <v>26</v>
      </c>
      <c r="G194" s="40">
        <v>359</v>
      </c>
      <c r="I194" s="42">
        <f t="shared" ref="I194:I205" si="28">(D194-MIN($D$179:$D$191))/(MAX($D$179:$D$191)-MIN($D$179:$D$191))</f>
        <v>7.7326343381389259E-2</v>
      </c>
      <c r="J194" s="42">
        <f t="shared" ref="J194:J205" si="29">(E194-MIN($E$193:$E$205))/(MAX($E$193:$E$205)-MIN($E$193:$E$205))</f>
        <v>0</v>
      </c>
    </row>
    <row r="195" spans="1:10" x14ac:dyDescent="0.25">
      <c r="A195" s="40">
        <v>3</v>
      </c>
      <c r="B195" s="40">
        <v>1997</v>
      </c>
      <c r="C195" s="40" t="s">
        <v>24</v>
      </c>
      <c r="D195" s="53">
        <v>106</v>
      </c>
      <c r="E195" s="41">
        <v>482</v>
      </c>
      <c r="F195" s="46" t="s">
        <v>26</v>
      </c>
      <c r="G195" s="40">
        <v>482</v>
      </c>
      <c r="I195" s="42">
        <f t="shared" si="28"/>
        <v>6.1598951507208385E-2</v>
      </c>
      <c r="J195" s="42">
        <f t="shared" si="29"/>
        <v>0.12436804853387259</v>
      </c>
    </row>
    <row r="196" spans="1:10" x14ac:dyDescent="0.25">
      <c r="A196" s="40">
        <v>4</v>
      </c>
      <c r="B196" s="40">
        <v>1998</v>
      </c>
      <c r="C196" s="40" t="s">
        <v>24</v>
      </c>
      <c r="D196" s="53">
        <v>173</v>
      </c>
      <c r="E196" s="41">
        <v>682</v>
      </c>
      <c r="F196" s="46" t="s">
        <v>26</v>
      </c>
      <c r="G196" s="40">
        <v>682</v>
      </c>
      <c r="I196" s="42">
        <f t="shared" si="28"/>
        <v>0.14941022280471822</v>
      </c>
      <c r="J196" s="42">
        <f t="shared" si="29"/>
        <v>0.32659251769464104</v>
      </c>
    </row>
    <row r="197" spans="1:10" x14ac:dyDescent="0.25">
      <c r="A197" s="40">
        <v>5</v>
      </c>
      <c r="B197" s="40">
        <v>1999</v>
      </c>
      <c r="C197" s="40" t="s">
        <v>24</v>
      </c>
      <c r="D197" s="55">
        <v>217</v>
      </c>
      <c r="E197" s="41">
        <v>710</v>
      </c>
      <c r="F197" s="46" t="s">
        <v>26</v>
      </c>
      <c r="G197" s="40">
        <v>710</v>
      </c>
      <c r="I197" s="42">
        <f t="shared" si="28"/>
        <v>0.20707732634338138</v>
      </c>
      <c r="J197" s="42">
        <f t="shared" si="29"/>
        <v>0.35490394337714865</v>
      </c>
    </row>
    <row r="198" spans="1:10" x14ac:dyDescent="0.25">
      <c r="A198" s="40">
        <v>6</v>
      </c>
      <c r="B198" s="40">
        <v>2000</v>
      </c>
      <c r="C198" s="40" t="s">
        <v>24</v>
      </c>
      <c r="D198" s="53">
        <v>334</v>
      </c>
      <c r="E198" s="41">
        <v>766</v>
      </c>
      <c r="F198" s="46" t="s">
        <v>26</v>
      </c>
      <c r="G198" s="40">
        <v>766</v>
      </c>
      <c r="I198" s="42">
        <f t="shared" si="28"/>
        <v>0.36041939711664484</v>
      </c>
      <c r="J198" s="42">
        <f t="shared" si="29"/>
        <v>0.4115267947421638</v>
      </c>
    </row>
    <row r="199" spans="1:10" s="43" customFormat="1" x14ac:dyDescent="0.25">
      <c r="A199" s="43">
        <v>7</v>
      </c>
      <c r="B199" s="43">
        <v>2001</v>
      </c>
      <c r="C199" s="43" t="s">
        <v>24</v>
      </c>
      <c r="D199" s="56">
        <v>483</v>
      </c>
      <c r="E199" s="41">
        <v>1048</v>
      </c>
      <c r="F199" s="47" t="s">
        <v>26</v>
      </c>
      <c r="G199" s="43">
        <v>1048</v>
      </c>
      <c r="I199" s="42">
        <f t="shared" si="28"/>
        <v>0.55570117955439058</v>
      </c>
      <c r="J199" s="42">
        <f t="shared" si="29"/>
        <v>0.69666329625884738</v>
      </c>
    </row>
    <row r="200" spans="1:10" x14ac:dyDescent="0.25">
      <c r="A200" s="40">
        <v>8</v>
      </c>
      <c r="B200" s="40">
        <v>2002</v>
      </c>
      <c r="C200" s="40" t="s">
        <v>24</v>
      </c>
      <c r="D200" s="53">
        <v>420</v>
      </c>
      <c r="E200" s="41">
        <v>1348</v>
      </c>
      <c r="F200" s="46" t="s">
        <v>26</v>
      </c>
      <c r="G200" s="40">
        <v>1348</v>
      </c>
      <c r="I200" s="42">
        <f t="shared" si="28"/>
        <v>0.47313237221494103</v>
      </c>
      <c r="J200" s="42">
        <f t="shared" si="29"/>
        <v>1</v>
      </c>
    </row>
    <row r="201" spans="1:10" x14ac:dyDescent="0.25">
      <c r="A201" s="40">
        <v>9</v>
      </c>
      <c r="B201" s="40">
        <v>2003</v>
      </c>
      <c r="C201" s="40" t="s">
        <v>24</v>
      </c>
      <c r="D201" s="53">
        <v>476</v>
      </c>
      <c r="E201" s="41">
        <v>1273</v>
      </c>
      <c r="F201" s="46" t="s">
        <v>26</v>
      </c>
      <c r="G201" s="40">
        <v>1273</v>
      </c>
      <c r="I201" s="42">
        <f t="shared" si="28"/>
        <v>0.54652686762778502</v>
      </c>
      <c r="J201" s="42">
        <f t="shared" si="29"/>
        <v>0.92416582406471182</v>
      </c>
    </row>
    <row r="202" spans="1:10" x14ac:dyDescent="0.25">
      <c r="A202" s="40">
        <v>10</v>
      </c>
      <c r="B202" s="40">
        <v>2004</v>
      </c>
      <c r="C202" s="40" t="s">
        <v>24</v>
      </c>
      <c r="D202" s="53">
        <v>539</v>
      </c>
      <c r="E202" s="41">
        <v>1274</v>
      </c>
      <c r="F202" s="46" t="s">
        <v>26</v>
      </c>
      <c r="G202" s="40">
        <v>1274</v>
      </c>
      <c r="I202" s="42">
        <f t="shared" si="28"/>
        <v>0.62909567496723462</v>
      </c>
      <c r="J202" s="42">
        <f t="shared" si="29"/>
        <v>0.92517694641051562</v>
      </c>
    </row>
    <row r="203" spans="1:10" x14ac:dyDescent="0.25">
      <c r="A203" s="40">
        <v>11</v>
      </c>
      <c r="B203" s="40">
        <v>2005</v>
      </c>
      <c r="C203" s="40" t="s">
        <v>24</v>
      </c>
      <c r="D203" s="53">
        <v>822</v>
      </c>
      <c r="E203" s="41">
        <v>1096</v>
      </c>
      <c r="F203" s="46" t="s">
        <v>26</v>
      </c>
      <c r="G203" s="40">
        <v>1096</v>
      </c>
      <c r="I203" s="42">
        <f t="shared" si="28"/>
        <v>1</v>
      </c>
      <c r="J203" s="42">
        <f t="shared" si="29"/>
        <v>0.7451971688574317</v>
      </c>
    </row>
    <row r="204" spans="1:10" x14ac:dyDescent="0.25">
      <c r="A204" s="40">
        <v>12</v>
      </c>
      <c r="B204" s="40">
        <v>2006</v>
      </c>
      <c r="C204" s="40" t="s">
        <v>24</v>
      </c>
      <c r="D204" s="53">
        <v>881</v>
      </c>
      <c r="E204" s="41">
        <v>998</v>
      </c>
      <c r="F204" s="46" t="s">
        <v>26</v>
      </c>
      <c r="G204" s="40">
        <v>998</v>
      </c>
      <c r="I204" s="42">
        <f t="shared" si="28"/>
        <v>1.0773263433813893</v>
      </c>
      <c r="J204" s="42">
        <f t="shared" si="29"/>
        <v>0.64610717896865522</v>
      </c>
    </row>
    <row r="205" spans="1:10" x14ac:dyDescent="0.25">
      <c r="A205" s="40">
        <v>13</v>
      </c>
      <c r="B205" s="40">
        <v>2007</v>
      </c>
      <c r="C205" s="40" t="s">
        <v>24</v>
      </c>
      <c r="D205" s="53">
        <v>458</v>
      </c>
      <c r="E205" s="41">
        <v>1067</v>
      </c>
      <c r="F205" s="46" t="s">
        <v>26</v>
      </c>
      <c r="G205" s="40">
        <v>1067</v>
      </c>
      <c r="I205" s="42">
        <f t="shared" si="28"/>
        <v>0.52293577981651373</v>
      </c>
      <c r="J205" s="42">
        <f t="shared" si="29"/>
        <v>0.71587462082912035</v>
      </c>
    </row>
    <row r="208" spans="1:10" x14ac:dyDescent="0.25">
      <c r="A208" s="40">
        <v>1</v>
      </c>
      <c r="B208" s="40">
        <v>1998</v>
      </c>
      <c r="C208" s="40" t="s">
        <v>24</v>
      </c>
      <c r="D208" s="53">
        <v>173</v>
      </c>
      <c r="E208" s="41">
        <v>6</v>
      </c>
      <c r="F208" s="57" t="s">
        <v>27</v>
      </c>
      <c r="G208" s="40">
        <v>6</v>
      </c>
      <c r="I208" s="42">
        <f>(D208-MIN($D$208:$D$220))/(MAX($D$208:$D$220)-MIN($D$208:$D$220))</f>
        <v>0</v>
      </c>
      <c r="J208" s="42">
        <f>(E208-MIN($E$208:$E$220))/(MAX($E$208:$E$220)-MIN($E$208:$E$220))</f>
        <v>1</v>
      </c>
    </row>
    <row r="209" spans="1:10" x14ac:dyDescent="0.25">
      <c r="A209" s="40">
        <v>2</v>
      </c>
      <c r="B209" s="40">
        <v>1999</v>
      </c>
      <c r="C209" s="40" t="s">
        <v>24</v>
      </c>
      <c r="D209" s="55">
        <v>217</v>
      </c>
      <c r="E209" s="41">
        <v>0</v>
      </c>
      <c r="F209" s="57" t="s">
        <v>27</v>
      </c>
      <c r="G209" s="40">
        <v>0</v>
      </c>
      <c r="I209" s="42">
        <f t="shared" ref="I209:I220" si="30">(D209-MIN($D$208:$D$220))/(MAX($D$208:$D$220)-MIN($D$208:$D$220))</f>
        <v>6.2146892655367235E-2</v>
      </c>
      <c r="J209" s="42">
        <f t="shared" ref="J209:J220" si="31">(E209-MIN($E$208:$E$220))/(MAX($E$208:$E$220)-MIN($E$208:$E$220))</f>
        <v>0</v>
      </c>
    </row>
    <row r="210" spans="1:10" x14ac:dyDescent="0.25">
      <c r="A210" s="40">
        <v>3</v>
      </c>
      <c r="B210" s="40">
        <v>2000</v>
      </c>
      <c r="C210" s="40" t="s">
        <v>24</v>
      </c>
      <c r="D210" s="53">
        <v>334</v>
      </c>
      <c r="E210" s="41">
        <v>0</v>
      </c>
      <c r="F210" s="57" t="s">
        <v>27</v>
      </c>
      <c r="G210" s="40">
        <v>0</v>
      </c>
      <c r="I210" s="42">
        <f t="shared" si="30"/>
        <v>0.22740112994350281</v>
      </c>
      <c r="J210" s="42">
        <f t="shared" si="31"/>
        <v>0</v>
      </c>
    </row>
    <row r="211" spans="1:10" x14ac:dyDescent="0.25">
      <c r="A211" s="40">
        <v>4</v>
      </c>
      <c r="B211" s="40">
        <v>2001</v>
      </c>
      <c r="C211" s="40" t="s">
        <v>24</v>
      </c>
      <c r="D211" s="53">
        <v>483</v>
      </c>
      <c r="E211" s="41">
        <v>0</v>
      </c>
      <c r="F211" s="57" t="s">
        <v>27</v>
      </c>
      <c r="G211" s="40">
        <v>0</v>
      </c>
      <c r="I211" s="42">
        <f t="shared" si="30"/>
        <v>0.43785310734463279</v>
      </c>
      <c r="J211" s="42">
        <f t="shared" si="31"/>
        <v>0</v>
      </c>
    </row>
    <row r="212" spans="1:10" x14ac:dyDescent="0.25">
      <c r="A212" s="40">
        <v>5</v>
      </c>
      <c r="B212" s="40">
        <v>2002</v>
      </c>
      <c r="C212" s="40" t="s">
        <v>24</v>
      </c>
      <c r="D212" s="53">
        <v>420</v>
      </c>
      <c r="E212" s="41">
        <v>1</v>
      </c>
      <c r="F212" s="57" t="s">
        <v>27</v>
      </c>
      <c r="G212" s="40">
        <v>1</v>
      </c>
      <c r="I212" s="42">
        <f t="shared" si="30"/>
        <v>0.34887005649717512</v>
      </c>
      <c r="J212" s="42">
        <f t="shared" si="31"/>
        <v>0.16666666666666666</v>
      </c>
    </row>
    <row r="213" spans="1:10" x14ac:dyDescent="0.25">
      <c r="A213" s="40">
        <v>6</v>
      </c>
      <c r="B213" s="40">
        <v>2003</v>
      </c>
      <c r="C213" s="40" t="s">
        <v>24</v>
      </c>
      <c r="D213" s="53">
        <v>476</v>
      </c>
      <c r="E213" s="41">
        <v>0</v>
      </c>
      <c r="F213" s="57" t="s">
        <v>27</v>
      </c>
      <c r="G213" s="40">
        <v>0</v>
      </c>
      <c r="I213" s="42">
        <f t="shared" si="30"/>
        <v>0.42796610169491528</v>
      </c>
      <c r="J213" s="42">
        <f t="shared" si="31"/>
        <v>0</v>
      </c>
    </row>
    <row r="214" spans="1:10" s="43" customFormat="1" x14ac:dyDescent="0.25">
      <c r="A214" s="43">
        <v>7</v>
      </c>
      <c r="B214" s="43">
        <v>2004</v>
      </c>
      <c r="C214" s="43" t="s">
        <v>24</v>
      </c>
      <c r="D214" s="56">
        <v>539</v>
      </c>
      <c r="E214" s="41">
        <v>0</v>
      </c>
      <c r="F214" s="52" t="s">
        <v>27</v>
      </c>
      <c r="G214" s="43">
        <v>0</v>
      </c>
      <c r="I214" s="42">
        <f t="shared" si="30"/>
        <v>0.51694915254237284</v>
      </c>
      <c r="J214" s="42">
        <f t="shared" si="31"/>
        <v>0</v>
      </c>
    </row>
    <row r="215" spans="1:10" x14ac:dyDescent="0.25">
      <c r="A215" s="40">
        <v>8</v>
      </c>
      <c r="B215" s="40">
        <v>2005</v>
      </c>
      <c r="C215" s="40" t="s">
        <v>24</v>
      </c>
      <c r="D215" s="53">
        <v>822</v>
      </c>
      <c r="E215" s="41">
        <v>0</v>
      </c>
      <c r="F215" s="57" t="s">
        <v>27</v>
      </c>
      <c r="G215" s="40">
        <v>0</v>
      </c>
      <c r="I215" s="42">
        <f t="shared" si="30"/>
        <v>0.91666666666666663</v>
      </c>
      <c r="J215" s="42">
        <f t="shared" si="31"/>
        <v>0</v>
      </c>
    </row>
    <row r="216" spans="1:10" x14ac:dyDescent="0.25">
      <c r="A216" s="40">
        <v>9</v>
      </c>
      <c r="B216" s="40">
        <v>2006</v>
      </c>
      <c r="C216" s="40" t="s">
        <v>24</v>
      </c>
      <c r="D216" s="53">
        <v>881</v>
      </c>
      <c r="E216" s="41">
        <v>3</v>
      </c>
      <c r="F216" s="57" t="s">
        <v>27</v>
      </c>
      <c r="G216" s="40">
        <v>3</v>
      </c>
      <c r="I216" s="42">
        <f t="shared" si="30"/>
        <v>1</v>
      </c>
      <c r="J216" s="42">
        <f t="shared" si="31"/>
        <v>0.5</v>
      </c>
    </row>
    <row r="217" spans="1:10" x14ac:dyDescent="0.25">
      <c r="A217" s="40">
        <v>10</v>
      </c>
      <c r="B217" s="40">
        <v>2007</v>
      </c>
      <c r="C217" s="40" t="s">
        <v>24</v>
      </c>
      <c r="D217" s="53">
        <v>458</v>
      </c>
      <c r="E217" s="41">
        <v>3</v>
      </c>
      <c r="F217" s="57" t="s">
        <v>27</v>
      </c>
      <c r="G217" s="40">
        <v>3</v>
      </c>
      <c r="I217" s="42">
        <f t="shared" si="30"/>
        <v>0.40254237288135591</v>
      </c>
      <c r="J217" s="42">
        <f t="shared" si="31"/>
        <v>0.5</v>
      </c>
    </row>
    <row r="218" spans="1:10" x14ac:dyDescent="0.25">
      <c r="A218" s="40">
        <v>11</v>
      </c>
      <c r="B218" s="40">
        <v>2008</v>
      </c>
      <c r="C218" s="40" t="s">
        <v>24</v>
      </c>
      <c r="D218" s="53">
        <v>355</v>
      </c>
      <c r="E218" s="41">
        <v>2</v>
      </c>
      <c r="F218" s="57" t="s">
        <v>27</v>
      </c>
      <c r="G218" s="40">
        <v>2</v>
      </c>
      <c r="I218" s="42">
        <f t="shared" si="30"/>
        <v>0.25706214689265539</v>
      </c>
      <c r="J218" s="42">
        <f t="shared" si="31"/>
        <v>0.33333333333333331</v>
      </c>
    </row>
    <row r="219" spans="1:10" x14ac:dyDescent="0.25">
      <c r="A219" s="40">
        <v>12</v>
      </c>
      <c r="B219" s="40">
        <v>2009</v>
      </c>
      <c r="C219" s="40" t="s">
        <v>24</v>
      </c>
      <c r="D219" s="53">
        <v>412</v>
      </c>
      <c r="E219" s="41">
        <v>0</v>
      </c>
      <c r="F219" s="57" t="s">
        <v>27</v>
      </c>
      <c r="G219" s="40">
        <v>0</v>
      </c>
      <c r="I219" s="42">
        <f t="shared" si="30"/>
        <v>0.33757062146892658</v>
      </c>
      <c r="J219" s="42">
        <f t="shared" si="31"/>
        <v>0</v>
      </c>
    </row>
    <row r="220" spans="1:10" x14ac:dyDescent="0.25">
      <c r="A220" s="40">
        <v>13</v>
      </c>
      <c r="B220" s="40">
        <v>2010</v>
      </c>
      <c r="C220" s="40" t="s">
        <v>24</v>
      </c>
      <c r="D220" s="53">
        <v>395</v>
      </c>
      <c r="E220" s="41">
        <v>2</v>
      </c>
      <c r="F220" s="57" t="s">
        <v>27</v>
      </c>
      <c r="G220" s="40">
        <v>2</v>
      </c>
      <c r="I220" s="42">
        <f t="shared" si="30"/>
        <v>0.3135593220338983</v>
      </c>
      <c r="J220" s="42">
        <f t="shared" si="31"/>
        <v>0.33333333333333331</v>
      </c>
    </row>
    <row r="223" spans="1:10" x14ac:dyDescent="0.25">
      <c r="A223" s="40">
        <v>1</v>
      </c>
      <c r="B223" s="40">
        <v>2005</v>
      </c>
      <c r="C223" s="40" t="s">
        <v>24</v>
      </c>
      <c r="D223" s="53">
        <v>822</v>
      </c>
      <c r="E223" s="41">
        <v>1</v>
      </c>
      <c r="F223" s="46" t="s">
        <v>28</v>
      </c>
      <c r="G223" s="40">
        <v>1</v>
      </c>
      <c r="I223" s="42">
        <f>(D223-MIN($D$223:$D$235))/(MAX($D$223:$D$235)-MIN($D$223:$D$235))</f>
        <v>0.90590111642743221</v>
      </c>
      <c r="J223" s="42">
        <f>(E223-MIN($E$223:$E$235))/(MAX($E$223:$E$235)-MIN($E$223:$E$235))</f>
        <v>1</v>
      </c>
    </row>
    <row r="224" spans="1:10" x14ac:dyDescent="0.25">
      <c r="A224" s="40">
        <v>2</v>
      </c>
      <c r="B224" s="40">
        <v>2006</v>
      </c>
      <c r="C224" s="40" t="s">
        <v>24</v>
      </c>
      <c r="D224" s="53">
        <v>881</v>
      </c>
      <c r="E224" s="41">
        <v>0</v>
      </c>
      <c r="F224" s="46" t="s">
        <v>28</v>
      </c>
      <c r="G224" s="40">
        <v>0</v>
      </c>
      <c r="I224" s="42">
        <f t="shared" ref="I224:I235" si="32">(D224-MIN($D$208:$D$220))/(MAX($D$208:$D$220)-MIN($D$208:$D$220))</f>
        <v>1</v>
      </c>
      <c r="J224" s="42">
        <f t="shared" ref="J224:J235" si="33">(E224-MIN($E$223:$E$235))/(MAX($E$223:$E$235)-MIN($E$223:$E$235))</f>
        <v>0</v>
      </c>
    </row>
    <row r="225" spans="1:10" x14ac:dyDescent="0.25">
      <c r="A225" s="40">
        <v>3</v>
      </c>
      <c r="B225" s="40">
        <v>2007</v>
      </c>
      <c r="C225" s="40" t="s">
        <v>24</v>
      </c>
      <c r="D225" s="53">
        <v>458</v>
      </c>
      <c r="E225" s="41">
        <v>0</v>
      </c>
      <c r="F225" s="46" t="s">
        <v>28</v>
      </c>
      <c r="G225" s="40">
        <v>0</v>
      </c>
      <c r="I225" s="42">
        <f t="shared" si="32"/>
        <v>0.40254237288135591</v>
      </c>
      <c r="J225" s="42">
        <f t="shared" si="33"/>
        <v>0</v>
      </c>
    </row>
    <row r="226" spans="1:10" x14ac:dyDescent="0.25">
      <c r="A226" s="40">
        <v>4</v>
      </c>
      <c r="B226" s="40">
        <v>2008</v>
      </c>
      <c r="C226" s="40" t="s">
        <v>24</v>
      </c>
      <c r="D226" s="53">
        <v>355</v>
      </c>
      <c r="E226" s="41">
        <v>0</v>
      </c>
      <c r="F226" s="46" t="s">
        <v>28</v>
      </c>
      <c r="G226" s="40">
        <v>0</v>
      </c>
      <c r="I226" s="42">
        <f t="shared" si="32"/>
        <v>0.25706214689265539</v>
      </c>
      <c r="J226" s="42">
        <f t="shared" si="33"/>
        <v>0</v>
      </c>
    </row>
    <row r="227" spans="1:10" x14ac:dyDescent="0.25">
      <c r="A227" s="40">
        <v>5</v>
      </c>
      <c r="B227" s="40">
        <v>2009</v>
      </c>
      <c r="C227" s="40" t="s">
        <v>24</v>
      </c>
      <c r="D227" s="53">
        <v>412</v>
      </c>
      <c r="E227" s="41">
        <v>0</v>
      </c>
      <c r="F227" s="46" t="s">
        <v>28</v>
      </c>
      <c r="G227" s="40">
        <v>0</v>
      </c>
      <c r="I227" s="42">
        <f t="shared" si="32"/>
        <v>0.33757062146892658</v>
      </c>
      <c r="J227" s="42">
        <f t="shared" si="33"/>
        <v>0</v>
      </c>
    </row>
    <row r="228" spans="1:10" x14ac:dyDescent="0.25">
      <c r="A228" s="40">
        <v>6</v>
      </c>
      <c r="B228" s="40">
        <v>2010</v>
      </c>
      <c r="C228" s="40" t="s">
        <v>24</v>
      </c>
      <c r="D228" s="53">
        <v>395</v>
      </c>
      <c r="E228" s="41">
        <v>0</v>
      </c>
      <c r="F228" s="46" t="s">
        <v>28</v>
      </c>
      <c r="G228" s="40">
        <v>0</v>
      </c>
      <c r="I228" s="42">
        <f t="shared" si="32"/>
        <v>0.3135593220338983</v>
      </c>
      <c r="J228" s="42">
        <f t="shared" si="33"/>
        <v>0</v>
      </c>
    </row>
    <row r="229" spans="1:10" s="43" customFormat="1" x14ac:dyDescent="0.25">
      <c r="A229" s="43">
        <v>7</v>
      </c>
      <c r="B229" s="43">
        <v>2011</v>
      </c>
      <c r="C229" s="43" t="s">
        <v>24</v>
      </c>
      <c r="D229" s="56">
        <v>368</v>
      </c>
      <c r="E229" s="41">
        <v>0</v>
      </c>
      <c r="F229" s="47" t="s">
        <v>28</v>
      </c>
      <c r="G229" s="43">
        <v>0</v>
      </c>
      <c r="I229" s="42">
        <f t="shared" si="32"/>
        <v>0.27542372881355931</v>
      </c>
      <c r="J229" s="42">
        <f t="shared" si="33"/>
        <v>0</v>
      </c>
    </row>
    <row r="230" spans="1:10" x14ac:dyDescent="0.25">
      <c r="A230" s="40">
        <v>8</v>
      </c>
      <c r="B230" s="40">
        <v>2012</v>
      </c>
      <c r="C230" s="40" t="s">
        <v>24</v>
      </c>
      <c r="D230" s="53">
        <v>348</v>
      </c>
      <c r="E230" s="41">
        <v>0</v>
      </c>
      <c r="F230" s="46" t="s">
        <v>28</v>
      </c>
      <c r="G230" s="40">
        <v>0</v>
      </c>
      <c r="I230" s="42">
        <f t="shared" si="32"/>
        <v>0.24717514124293785</v>
      </c>
      <c r="J230" s="42">
        <f t="shared" si="33"/>
        <v>0</v>
      </c>
    </row>
    <row r="231" spans="1:10" x14ac:dyDescent="0.25">
      <c r="A231" s="40">
        <v>9</v>
      </c>
      <c r="B231" s="40">
        <v>2013</v>
      </c>
      <c r="C231" s="40" t="s">
        <v>24</v>
      </c>
      <c r="D231" s="53">
        <v>305</v>
      </c>
      <c r="E231" s="41">
        <v>0</v>
      </c>
      <c r="F231" s="46" t="s">
        <v>28</v>
      </c>
      <c r="G231" s="40">
        <v>0</v>
      </c>
      <c r="I231" s="42">
        <f t="shared" si="32"/>
        <v>0.1864406779661017</v>
      </c>
      <c r="J231" s="42">
        <f t="shared" si="33"/>
        <v>0</v>
      </c>
    </row>
    <row r="232" spans="1:10" x14ac:dyDescent="0.25">
      <c r="A232" s="40">
        <v>10</v>
      </c>
      <c r="B232" s="40">
        <v>2014</v>
      </c>
      <c r="C232" s="40" t="s">
        <v>24</v>
      </c>
      <c r="D232" s="53">
        <v>339</v>
      </c>
      <c r="E232" s="41">
        <v>0</v>
      </c>
      <c r="F232" s="46" t="s">
        <v>28</v>
      </c>
      <c r="G232" s="40">
        <v>0</v>
      </c>
      <c r="I232" s="42">
        <f t="shared" si="32"/>
        <v>0.2344632768361582</v>
      </c>
      <c r="J232" s="42">
        <f t="shared" si="33"/>
        <v>0</v>
      </c>
    </row>
    <row r="233" spans="1:10" x14ac:dyDescent="0.25">
      <c r="A233" s="40">
        <v>11</v>
      </c>
      <c r="B233" s="40">
        <v>2015</v>
      </c>
      <c r="C233" s="40" t="s">
        <v>24</v>
      </c>
      <c r="D233" s="53">
        <v>342</v>
      </c>
      <c r="E233" s="41">
        <v>0</v>
      </c>
      <c r="F233" s="46" t="s">
        <v>28</v>
      </c>
      <c r="G233" s="40">
        <v>0</v>
      </c>
      <c r="I233" s="42">
        <f t="shared" si="32"/>
        <v>0.23870056497175141</v>
      </c>
      <c r="J233" s="42">
        <f t="shared" si="33"/>
        <v>0</v>
      </c>
    </row>
    <row r="234" spans="1:10" x14ac:dyDescent="0.25">
      <c r="A234" s="40">
        <v>12</v>
      </c>
      <c r="B234" s="40">
        <v>2016</v>
      </c>
      <c r="C234" s="40" t="s">
        <v>24</v>
      </c>
      <c r="D234" s="53">
        <v>254</v>
      </c>
      <c r="E234" s="41">
        <v>0</v>
      </c>
      <c r="F234" s="46" t="s">
        <v>28</v>
      </c>
      <c r="G234" s="40">
        <v>0</v>
      </c>
      <c r="I234" s="42">
        <f t="shared" si="32"/>
        <v>0.11440677966101695</v>
      </c>
      <c r="J234" s="42">
        <f t="shared" si="33"/>
        <v>0</v>
      </c>
    </row>
    <row r="235" spans="1:10" x14ac:dyDescent="0.25">
      <c r="A235" s="40">
        <v>13</v>
      </c>
      <c r="B235" s="40">
        <v>2017</v>
      </c>
      <c r="C235" s="40" t="s">
        <v>24</v>
      </c>
      <c r="D235" s="53">
        <v>297</v>
      </c>
      <c r="E235" s="41">
        <v>0</v>
      </c>
      <c r="F235" s="46" t="s">
        <v>28</v>
      </c>
      <c r="G235" s="40">
        <v>0</v>
      </c>
      <c r="I235" s="42">
        <f t="shared" si="32"/>
        <v>0.1751412429378531</v>
      </c>
      <c r="J235" s="42">
        <f t="shared" si="33"/>
        <v>0</v>
      </c>
    </row>
    <row r="237" spans="1:10" x14ac:dyDescent="0.25">
      <c r="A237" s="40">
        <v>1</v>
      </c>
      <c r="B237" s="40">
        <v>2006</v>
      </c>
      <c r="C237" s="40" t="s">
        <v>24</v>
      </c>
      <c r="D237" s="53">
        <v>881</v>
      </c>
      <c r="E237" s="41">
        <v>17</v>
      </c>
      <c r="F237" s="40" t="s">
        <v>29</v>
      </c>
      <c r="G237" s="40">
        <v>17</v>
      </c>
      <c r="I237" s="42">
        <f>(D237-MIN($D$237:$D$249))/(MAX($D$237:$D$249)-MIN($D$237:$D$249))</f>
        <v>1</v>
      </c>
      <c r="J237" s="42">
        <f>(E237-MIN($E$237:$E$249))/(MAX($E$237:$E$249)-MIN($E$237:$E$249))</f>
        <v>0.10416666666666667</v>
      </c>
    </row>
    <row r="238" spans="1:10" x14ac:dyDescent="0.25">
      <c r="A238" s="40">
        <v>2</v>
      </c>
      <c r="B238" s="40">
        <v>2007</v>
      </c>
      <c r="C238" s="40" t="s">
        <v>24</v>
      </c>
      <c r="D238" s="53">
        <v>458</v>
      </c>
      <c r="E238" s="41">
        <v>51</v>
      </c>
      <c r="F238" s="40" t="s">
        <v>29</v>
      </c>
      <c r="G238" s="40">
        <v>51</v>
      </c>
      <c r="I238" s="42">
        <f t="shared" ref="I238:I249" si="34">(D238-MIN($D$237:$D$249))/(MAX($D$237:$D$249)-MIN($D$237:$D$249))</f>
        <v>0.42134062927496579</v>
      </c>
      <c r="J238" s="42">
        <f t="shared" ref="J238:J249" si="35">(E238-MIN($E$237:$E$249))/(MAX($E$237:$E$249)-MIN($E$237:$E$249))</f>
        <v>0.8125</v>
      </c>
    </row>
    <row r="239" spans="1:10" x14ac:dyDescent="0.25">
      <c r="A239" s="40">
        <v>3</v>
      </c>
      <c r="B239" s="40">
        <v>2008</v>
      </c>
      <c r="C239" s="40" t="s">
        <v>24</v>
      </c>
      <c r="D239" s="53">
        <v>355</v>
      </c>
      <c r="E239" s="41">
        <v>40</v>
      </c>
      <c r="F239" s="40" t="s">
        <v>29</v>
      </c>
      <c r="G239" s="40">
        <v>40</v>
      </c>
      <c r="I239" s="42">
        <f t="shared" si="34"/>
        <v>0.280437756497948</v>
      </c>
      <c r="J239" s="42">
        <f t="shared" si="35"/>
        <v>0.58333333333333337</v>
      </c>
    </row>
    <row r="240" spans="1:10" x14ac:dyDescent="0.25">
      <c r="A240" s="40">
        <v>4</v>
      </c>
      <c r="B240" s="40">
        <v>2009</v>
      </c>
      <c r="C240" s="40" t="s">
        <v>24</v>
      </c>
      <c r="D240" s="53">
        <v>412</v>
      </c>
      <c r="E240" s="41">
        <v>48</v>
      </c>
      <c r="F240" s="40" t="s">
        <v>29</v>
      </c>
      <c r="G240" s="40">
        <v>48</v>
      </c>
      <c r="I240" s="42">
        <f t="shared" si="34"/>
        <v>0.35841313269493846</v>
      </c>
      <c r="J240" s="42">
        <f t="shared" si="35"/>
        <v>0.75</v>
      </c>
    </row>
    <row r="241" spans="1:10" x14ac:dyDescent="0.25">
      <c r="A241" s="40">
        <v>5</v>
      </c>
      <c r="B241" s="40">
        <v>2010</v>
      </c>
      <c r="C241" s="40" t="s">
        <v>24</v>
      </c>
      <c r="D241" s="53">
        <v>395</v>
      </c>
      <c r="E241" s="41">
        <v>31</v>
      </c>
      <c r="F241" s="40" t="s">
        <v>29</v>
      </c>
      <c r="G241" s="40">
        <v>31</v>
      </c>
      <c r="I241" s="42">
        <f t="shared" si="34"/>
        <v>0.33515731874145005</v>
      </c>
      <c r="J241" s="42">
        <f t="shared" si="35"/>
        <v>0.39583333333333331</v>
      </c>
    </row>
    <row r="242" spans="1:10" x14ac:dyDescent="0.25">
      <c r="A242" s="40">
        <v>6</v>
      </c>
      <c r="B242" s="40">
        <v>2011</v>
      </c>
      <c r="C242" s="40" t="s">
        <v>24</v>
      </c>
      <c r="D242" s="53">
        <v>368</v>
      </c>
      <c r="E242" s="41">
        <v>41</v>
      </c>
      <c r="F242" s="40" t="s">
        <v>29</v>
      </c>
      <c r="G242" s="40">
        <v>41</v>
      </c>
      <c r="I242" s="42">
        <f t="shared" si="34"/>
        <v>0.29822161422708621</v>
      </c>
      <c r="J242" s="42">
        <f t="shared" si="35"/>
        <v>0.60416666666666663</v>
      </c>
    </row>
    <row r="243" spans="1:10" s="43" customFormat="1" x14ac:dyDescent="0.25">
      <c r="A243" s="43">
        <v>7</v>
      </c>
      <c r="B243" s="43">
        <v>2012</v>
      </c>
      <c r="C243" s="43" t="s">
        <v>24</v>
      </c>
      <c r="D243" s="56">
        <v>348</v>
      </c>
      <c r="E243" s="41">
        <v>60</v>
      </c>
      <c r="F243" s="43" t="s">
        <v>29</v>
      </c>
      <c r="G243" s="43">
        <v>60</v>
      </c>
      <c r="I243" s="42">
        <f t="shared" si="34"/>
        <v>0.27086183310533518</v>
      </c>
      <c r="J243" s="42">
        <f t="shared" si="35"/>
        <v>1</v>
      </c>
    </row>
    <row r="244" spans="1:10" x14ac:dyDescent="0.25">
      <c r="A244" s="40">
        <v>8</v>
      </c>
      <c r="B244" s="40">
        <v>2013</v>
      </c>
      <c r="C244" s="40" t="s">
        <v>24</v>
      </c>
      <c r="D244" s="53">
        <v>305</v>
      </c>
      <c r="E244" s="41">
        <v>52</v>
      </c>
      <c r="F244" s="40" t="s">
        <v>29</v>
      </c>
      <c r="G244" s="40">
        <v>52</v>
      </c>
      <c r="I244" s="42">
        <f t="shared" si="34"/>
        <v>0.21203830369357046</v>
      </c>
      <c r="J244" s="42">
        <f t="shared" si="35"/>
        <v>0.83333333333333337</v>
      </c>
    </row>
    <row r="245" spans="1:10" x14ac:dyDescent="0.25">
      <c r="A245" s="40">
        <v>9</v>
      </c>
      <c r="B245" s="40">
        <v>2014</v>
      </c>
      <c r="C245" s="40" t="s">
        <v>24</v>
      </c>
      <c r="D245" s="53">
        <v>339</v>
      </c>
      <c r="E245" s="41">
        <v>39</v>
      </c>
      <c r="F245" s="40" t="s">
        <v>29</v>
      </c>
      <c r="G245" s="40">
        <v>39</v>
      </c>
      <c r="I245" s="42">
        <f t="shared" si="34"/>
        <v>0.25854993160054718</v>
      </c>
      <c r="J245" s="42">
        <f t="shared" si="35"/>
        <v>0.5625</v>
      </c>
    </row>
    <row r="246" spans="1:10" x14ac:dyDescent="0.25">
      <c r="A246" s="40">
        <v>10</v>
      </c>
      <c r="B246" s="40">
        <v>2015</v>
      </c>
      <c r="C246" s="40" t="s">
        <v>24</v>
      </c>
      <c r="D246" s="53">
        <v>342</v>
      </c>
      <c r="E246" s="41">
        <v>44</v>
      </c>
      <c r="F246" s="40" t="s">
        <v>29</v>
      </c>
      <c r="G246" s="40">
        <v>44</v>
      </c>
      <c r="I246" s="42">
        <f t="shared" si="34"/>
        <v>0.26265389876880985</v>
      </c>
      <c r="J246" s="42">
        <f t="shared" si="35"/>
        <v>0.66666666666666663</v>
      </c>
    </row>
    <row r="247" spans="1:10" x14ac:dyDescent="0.25">
      <c r="A247" s="40">
        <v>11</v>
      </c>
      <c r="B247" s="40">
        <v>2016</v>
      </c>
      <c r="C247" s="40" t="s">
        <v>24</v>
      </c>
      <c r="D247" s="53">
        <v>254</v>
      </c>
      <c r="E247" s="41">
        <v>28</v>
      </c>
      <c r="F247" s="40" t="s">
        <v>29</v>
      </c>
      <c r="G247" s="40">
        <v>28</v>
      </c>
      <c r="I247" s="42">
        <f t="shared" si="34"/>
        <v>0.14227086183310533</v>
      </c>
      <c r="J247" s="42">
        <f t="shared" si="35"/>
        <v>0.33333333333333331</v>
      </c>
    </row>
    <row r="248" spans="1:10" x14ac:dyDescent="0.25">
      <c r="A248" s="40">
        <v>12</v>
      </c>
      <c r="B248" s="40">
        <v>2017</v>
      </c>
      <c r="C248" s="40" t="s">
        <v>24</v>
      </c>
      <c r="D248" s="53">
        <v>297</v>
      </c>
      <c r="E248" s="41">
        <v>34</v>
      </c>
      <c r="F248" s="40" t="s">
        <v>29</v>
      </c>
      <c r="G248" s="40">
        <v>34</v>
      </c>
      <c r="I248" s="42">
        <f t="shared" si="34"/>
        <v>0.20109439124487005</v>
      </c>
      <c r="J248" s="42">
        <f t="shared" si="35"/>
        <v>0.45833333333333331</v>
      </c>
    </row>
    <row r="249" spans="1:10" x14ac:dyDescent="0.25">
      <c r="A249" s="40">
        <v>13</v>
      </c>
      <c r="B249" s="40">
        <v>2018</v>
      </c>
      <c r="C249" s="40" t="s">
        <v>24</v>
      </c>
      <c r="D249" s="53">
        <v>150</v>
      </c>
      <c r="E249" s="41">
        <v>12</v>
      </c>
      <c r="F249" s="40" t="s">
        <v>29</v>
      </c>
      <c r="G249" s="40">
        <v>12</v>
      </c>
      <c r="I249" s="42">
        <f t="shared" si="34"/>
        <v>0</v>
      </c>
      <c r="J249" s="42">
        <f t="shared" si="35"/>
        <v>0</v>
      </c>
    </row>
    <row r="252" spans="1:10" x14ac:dyDescent="0.25">
      <c r="A252" s="40">
        <v>1</v>
      </c>
      <c r="B252" s="40">
        <v>2007</v>
      </c>
      <c r="C252" s="40" t="s">
        <v>24</v>
      </c>
      <c r="D252" s="53">
        <v>458</v>
      </c>
      <c r="E252" s="41">
        <v>3</v>
      </c>
      <c r="F252" s="57" t="s">
        <v>30</v>
      </c>
      <c r="G252" s="40">
        <v>3</v>
      </c>
      <c r="I252" s="42">
        <f>(D252-MIN($D$252:$D$263))/(MAX($D$252:$D$263)-MIN($D$252:$D$263))</f>
        <v>1</v>
      </c>
      <c r="J252" s="42">
        <f>(E252-MIN($E$252:$E$263))/(MAX($E$252:$E$263)-MIN($E$252:$E$263))</f>
        <v>5.2631578947368418E-2</v>
      </c>
    </row>
    <row r="253" spans="1:10" x14ac:dyDescent="0.25">
      <c r="A253" s="40">
        <v>2</v>
      </c>
      <c r="B253" s="40">
        <v>2008</v>
      </c>
      <c r="C253" s="40" t="s">
        <v>24</v>
      </c>
      <c r="D253" s="53">
        <v>355</v>
      </c>
      <c r="E253" s="41">
        <v>7</v>
      </c>
      <c r="F253" s="57" t="s">
        <v>30</v>
      </c>
      <c r="G253" s="40">
        <v>7</v>
      </c>
      <c r="I253" s="42">
        <f t="shared" ref="I253:I263" si="36">(D253-MIN($D$252:$D$263))/(MAX($D$252:$D$263)-MIN($D$252:$D$263))</f>
        <v>0.66558441558441561</v>
      </c>
      <c r="J253" s="42">
        <f t="shared" ref="J253:J263" si="37">(E253-MIN($E$252:$E$263))/(MAX($E$252:$E$263)-MIN($E$252:$E$263))</f>
        <v>0.26315789473684209</v>
      </c>
    </row>
    <row r="254" spans="1:10" x14ac:dyDescent="0.25">
      <c r="A254" s="40">
        <v>3</v>
      </c>
      <c r="B254" s="40">
        <v>2009</v>
      </c>
      <c r="C254" s="40" t="s">
        <v>24</v>
      </c>
      <c r="D254" s="53">
        <v>412</v>
      </c>
      <c r="E254" s="41">
        <v>10</v>
      </c>
      <c r="F254" s="57" t="s">
        <v>30</v>
      </c>
      <c r="G254" s="40">
        <v>10</v>
      </c>
      <c r="I254" s="42">
        <f t="shared" si="36"/>
        <v>0.85064935064935066</v>
      </c>
      <c r="J254" s="42">
        <f t="shared" si="37"/>
        <v>0.42105263157894735</v>
      </c>
    </row>
    <row r="255" spans="1:10" x14ac:dyDescent="0.25">
      <c r="A255" s="40">
        <v>4</v>
      </c>
      <c r="B255" s="40">
        <v>2010</v>
      </c>
      <c r="C255" s="40" t="s">
        <v>24</v>
      </c>
      <c r="D255" s="53">
        <v>395</v>
      </c>
      <c r="E255" s="41">
        <v>12</v>
      </c>
      <c r="F255" s="57" t="s">
        <v>30</v>
      </c>
      <c r="G255" s="40">
        <v>12</v>
      </c>
      <c r="I255" s="42">
        <f t="shared" si="36"/>
        <v>0.79545454545454541</v>
      </c>
      <c r="J255" s="42">
        <f t="shared" si="37"/>
        <v>0.52631578947368418</v>
      </c>
    </row>
    <row r="256" spans="1:10" x14ac:dyDescent="0.25">
      <c r="A256" s="40">
        <v>5</v>
      </c>
      <c r="B256" s="40">
        <v>2011</v>
      </c>
      <c r="C256" s="40" t="s">
        <v>24</v>
      </c>
      <c r="D256" s="53">
        <v>368</v>
      </c>
      <c r="E256" s="41">
        <v>19</v>
      </c>
      <c r="F256" s="57" t="s">
        <v>30</v>
      </c>
      <c r="G256" s="40">
        <v>19</v>
      </c>
      <c r="I256" s="42">
        <f t="shared" si="36"/>
        <v>0.70779220779220775</v>
      </c>
      <c r="J256" s="42">
        <f t="shared" si="37"/>
        <v>0.89473684210526316</v>
      </c>
    </row>
    <row r="257" spans="1:10" x14ac:dyDescent="0.25">
      <c r="A257" s="40">
        <v>6</v>
      </c>
      <c r="B257" s="40">
        <v>2012</v>
      </c>
      <c r="C257" s="40" t="s">
        <v>24</v>
      </c>
      <c r="D257" s="53">
        <v>348</v>
      </c>
      <c r="E257" s="41">
        <v>21</v>
      </c>
      <c r="F257" s="57" t="s">
        <v>30</v>
      </c>
      <c r="G257" s="40">
        <v>21</v>
      </c>
      <c r="I257" s="42">
        <f t="shared" si="36"/>
        <v>0.6428571428571429</v>
      </c>
      <c r="J257" s="42">
        <f t="shared" si="37"/>
        <v>1</v>
      </c>
    </row>
    <row r="258" spans="1:10" s="43" customFormat="1" x14ac:dyDescent="0.25">
      <c r="A258" s="43">
        <v>7</v>
      </c>
      <c r="B258" s="43">
        <v>2013</v>
      </c>
      <c r="C258" s="43" t="s">
        <v>24</v>
      </c>
      <c r="D258" s="56">
        <v>305</v>
      </c>
      <c r="E258" s="41">
        <v>10</v>
      </c>
      <c r="F258" s="52" t="s">
        <v>30</v>
      </c>
      <c r="G258" s="43">
        <v>10</v>
      </c>
      <c r="I258" s="42">
        <f t="shared" si="36"/>
        <v>0.50324675324675328</v>
      </c>
      <c r="J258" s="42">
        <f t="shared" si="37"/>
        <v>0.42105263157894735</v>
      </c>
    </row>
    <row r="259" spans="1:10" x14ac:dyDescent="0.25">
      <c r="A259" s="40">
        <v>8</v>
      </c>
      <c r="B259" s="40">
        <v>2014</v>
      </c>
      <c r="C259" s="40" t="s">
        <v>24</v>
      </c>
      <c r="D259" s="53">
        <v>339</v>
      </c>
      <c r="E259" s="41">
        <v>5</v>
      </c>
      <c r="F259" s="57" t="s">
        <v>30</v>
      </c>
      <c r="G259" s="40">
        <v>5</v>
      </c>
      <c r="I259" s="42">
        <f t="shared" si="36"/>
        <v>0.61363636363636365</v>
      </c>
      <c r="J259" s="42">
        <f t="shared" si="37"/>
        <v>0.15789473684210525</v>
      </c>
    </row>
    <row r="260" spans="1:10" x14ac:dyDescent="0.25">
      <c r="A260" s="40">
        <v>9</v>
      </c>
      <c r="B260" s="40">
        <v>2015</v>
      </c>
      <c r="C260" s="40" t="s">
        <v>24</v>
      </c>
      <c r="D260" s="53">
        <v>342</v>
      </c>
      <c r="E260" s="41">
        <v>5</v>
      </c>
      <c r="F260" s="57" t="s">
        <v>30</v>
      </c>
      <c r="G260" s="40">
        <v>5</v>
      </c>
      <c r="I260" s="42">
        <f t="shared" si="36"/>
        <v>0.62337662337662336</v>
      </c>
      <c r="J260" s="42">
        <f t="shared" si="37"/>
        <v>0.15789473684210525</v>
      </c>
    </row>
    <row r="261" spans="1:10" x14ac:dyDescent="0.25">
      <c r="A261" s="40">
        <v>10</v>
      </c>
      <c r="B261" s="40">
        <v>2016</v>
      </c>
      <c r="C261" s="40" t="s">
        <v>24</v>
      </c>
      <c r="D261" s="53">
        <v>254</v>
      </c>
      <c r="E261" s="41">
        <v>2</v>
      </c>
      <c r="F261" s="57" t="s">
        <v>30</v>
      </c>
      <c r="G261" s="40">
        <v>2</v>
      </c>
      <c r="I261" s="42">
        <f t="shared" si="36"/>
        <v>0.33766233766233766</v>
      </c>
      <c r="J261" s="42">
        <f t="shared" si="37"/>
        <v>0</v>
      </c>
    </row>
    <row r="262" spans="1:10" x14ac:dyDescent="0.25">
      <c r="A262" s="40">
        <v>11</v>
      </c>
      <c r="B262" s="40">
        <v>2017</v>
      </c>
      <c r="C262" s="40" t="s">
        <v>24</v>
      </c>
      <c r="D262" s="53">
        <v>297</v>
      </c>
      <c r="E262" s="41">
        <v>3</v>
      </c>
      <c r="F262" s="57" t="s">
        <v>30</v>
      </c>
      <c r="G262" s="40">
        <v>3</v>
      </c>
      <c r="I262" s="42">
        <f t="shared" si="36"/>
        <v>0.47727272727272729</v>
      </c>
      <c r="J262" s="42">
        <f t="shared" si="37"/>
        <v>5.2631578947368418E-2</v>
      </c>
    </row>
    <row r="263" spans="1:10" x14ac:dyDescent="0.25">
      <c r="A263" s="40">
        <v>12</v>
      </c>
      <c r="B263" s="40">
        <v>2018</v>
      </c>
      <c r="C263" s="40" t="s">
        <v>24</v>
      </c>
      <c r="D263" s="53">
        <v>150</v>
      </c>
      <c r="E263" s="41">
        <v>3</v>
      </c>
      <c r="F263" s="57" t="s">
        <v>30</v>
      </c>
      <c r="G263" s="40">
        <v>3</v>
      </c>
      <c r="I263" s="42">
        <f t="shared" si="36"/>
        <v>0</v>
      </c>
      <c r="J263" s="42">
        <f t="shared" si="37"/>
        <v>5.2631578947368418E-2</v>
      </c>
    </row>
    <row r="264" spans="1:10" x14ac:dyDescent="0.25">
      <c r="A264" s="40">
        <v>13</v>
      </c>
      <c r="I264" s="42"/>
      <c r="J264" s="42"/>
    </row>
    <row r="266" spans="1:10" x14ac:dyDescent="0.25">
      <c r="A266" s="40">
        <v>1</v>
      </c>
      <c r="B266" s="40">
        <v>1998</v>
      </c>
      <c r="C266" s="40" t="s">
        <v>24</v>
      </c>
      <c r="D266" s="53">
        <v>173</v>
      </c>
      <c r="E266" s="41">
        <v>9</v>
      </c>
      <c r="F266" s="58" t="s">
        <v>31</v>
      </c>
      <c r="G266" s="40">
        <v>9</v>
      </c>
      <c r="I266" s="42">
        <f>(D266-MIN($D$266:$D$278))/(MAX($D$266:$D$278)-MIN($D$266:$D$278))</f>
        <v>0</v>
      </c>
      <c r="J266" s="42">
        <f>(E266-MIN($E$266:$E$278))/(MAX($E$266:$E$278)-MIN($E$266:$E$278))</f>
        <v>2.7624309392265192E-3</v>
      </c>
    </row>
    <row r="267" spans="1:10" x14ac:dyDescent="0.25">
      <c r="A267" s="40">
        <v>2</v>
      </c>
      <c r="B267" s="40">
        <v>1999</v>
      </c>
      <c r="C267" s="40" t="s">
        <v>24</v>
      </c>
      <c r="D267" s="55">
        <v>217</v>
      </c>
      <c r="E267" s="41">
        <v>7</v>
      </c>
      <c r="F267" s="58" t="s">
        <v>31</v>
      </c>
      <c r="G267" s="40">
        <v>7</v>
      </c>
      <c r="I267" s="42">
        <f t="shared" ref="I267:I278" si="38">(D267-MIN($D$266:$D$278))/(MAX($D$266:$D$278)-MIN($D$266:$D$278))</f>
        <v>6.2146892655367235E-2</v>
      </c>
      <c r="J267" s="42">
        <f t="shared" ref="J267:J278" si="39">(E267-MIN($E$266:$E$278))/(MAX($E$266:$E$278)-MIN($E$266:$E$278))</f>
        <v>0</v>
      </c>
    </row>
    <row r="268" spans="1:10" x14ac:dyDescent="0.25">
      <c r="A268" s="40">
        <v>3</v>
      </c>
      <c r="B268" s="40">
        <v>2000</v>
      </c>
      <c r="C268" s="40" t="s">
        <v>24</v>
      </c>
      <c r="D268" s="53">
        <v>334</v>
      </c>
      <c r="E268" s="41">
        <v>15</v>
      </c>
      <c r="F268" s="58" t="s">
        <v>31</v>
      </c>
      <c r="G268" s="40">
        <v>15</v>
      </c>
      <c r="I268" s="42">
        <f t="shared" si="38"/>
        <v>0.22740112994350281</v>
      </c>
      <c r="J268" s="42">
        <f t="shared" si="39"/>
        <v>1.1049723756906077E-2</v>
      </c>
    </row>
    <row r="269" spans="1:10" x14ac:dyDescent="0.25">
      <c r="A269" s="40">
        <v>4</v>
      </c>
      <c r="B269" s="40">
        <v>2001</v>
      </c>
      <c r="C269" s="40" t="s">
        <v>24</v>
      </c>
      <c r="D269" s="53">
        <v>483</v>
      </c>
      <c r="E269" s="41">
        <v>33</v>
      </c>
      <c r="F269" s="58" t="s">
        <v>31</v>
      </c>
      <c r="G269" s="40">
        <v>33</v>
      </c>
      <c r="I269" s="42">
        <f t="shared" si="38"/>
        <v>0.43785310734463279</v>
      </c>
      <c r="J269" s="42">
        <f t="shared" si="39"/>
        <v>3.591160220994475E-2</v>
      </c>
    </row>
    <row r="270" spans="1:10" x14ac:dyDescent="0.25">
      <c r="A270" s="40">
        <v>5</v>
      </c>
      <c r="B270" s="40">
        <v>2002</v>
      </c>
      <c r="C270" s="40" t="s">
        <v>24</v>
      </c>
      <c r="D270" s="53">
        <v>420</v>
      </c>
      <c r="E270" s="41">
        <v>58</v>
      </c>
      <c r="F270" s="58" t="s">
        <v>31</v>
      </c>
      <c r="G270" s="40">
        <v>58</v>
      </c>
      <c r="I270" s="42">
        <f t="shared" si="38"/>
        <v>0.34887005649717512</v>
      </c>
      <c r="J270" s="42">
        <f t="shared" si="39"/>
        <v>7.0441988950276244E-2</v>
      </c>
    </row>
    <row r="271" spans="1:10" x14ac:dyDescent="0.25">
      <c r="A271" s="40">
        <v>6</v>
      </c>
      <c r="B271" s="40">
        <v>2003</v>
      </c>
      <c r="C271" s="40" t="s">
        <v>24</v>
      </c>
      <c r="D271" s="53">
        <v>476</v>
      </c>
      <c r="E271" s="41">
        <v>534</v>
      </c>
      <c r="F271" s="58" t="s">
        <v>31</v>
      </c>
      <c r="G271" s="40">
        <v>534</v>
      </c>
      <c r="I271" s="42">
        <f t="shared" si="38"/>
        <v>0.42796610169491528</v>
      </c>
      <c r="J271" s="42">
        <f t="shared" si="39"/>
        <v>0.72790055248618779</v>
      </c>
    </row>
    <row r="272" spans="1:10" s="43" customFormat="1" x14ac:dyDescent="0.25">
      <c r="A272" s="43">
        <v>7</v>
      </c>
      <c r="B272" s="43">
        <v>2004</v>
      </c>
      <c r="C272" s="43" t="s">
        <v>24</v>
      </c>
      <c r="D272" s="56">
        <v>539</v>
      </c>
      <c r="E272" s="41">
        <v>607</v>
      </c>
      <c r="F272" s="47" t="s">
        <v>31</v>
      </c>
      <c r="G272" s="43">
        <v>607</v>
      </c>
      <c r="I272" s="42">
        <f t="shared" si="38"/>
        <v>0.51694915254237284</v>
      </c>
      <c r="J272" s="42">
        <f t="shared" si="39"/>
        <v>0.82872928176795579</v>
      </c>
    </row>
    <row r="273" spans="1:10" x14ac:dyDescent="0.25">
      <c r="A273" s="40">
        <v>8</v>
      </c>
      <c r="B273" s="40">
        <v>2005</v>
      </c>
      <c r="C273" s="40" t="s">
        <v>24</v>
      </c>
      <c r="D273" s="53">
        <v>822</v>
      </c>
      <c r="E273" s="41">
        <v>731</v>
      </c>
      <c r="F273" s="58" t="s">
        <v>31</v>
      </c>
      <c r="G273" s="40">
        <v>731</v>
      </c>
      <c r="I273" s="42">
        <f t="shared" si="38"/>
        <v>0.91666666666666663</v>
      </c>
      <c r="J273" s="42">
        <f t="shared" si="39"/>
        <v>1</v>
      </c>
    </row>
    <row r="274" spans="1:10" x14ac:dyDescent="0.25">
      <c r="A274" s="40">
        <v>9</v>
      </c>
      <c r="B274" s="40">
        <v>2006</v>
      </c>
      <c r="C274" s="40" t="s">
        <v>24</v>
      </c>
      <c r="D274" s="53">
        <v>881</v>
      </c>
      <c r="E274" s="41">
        <v>563</v>
      </c>
      <c r="F274" s="58" t="s">
        <v>31</v>
      </c>
      <c r="G274" s="40">
        <v>563</v>
      </c>
      <c r="I274" s="42">
        <f t="shared" si="38"/>
        <v>1</v>
      </c>
      <c r="J274" s="42">
        <f t="shared" si="39"/>
        <v>0.76795580110497241</v>
      </c>
    </row>
    <row r="275" spans="1:10" x14ac:dyDescent="0.25">
      <c r="A275" s="40">
        <v>10</v>
      </c>
      <c r="B275" s="40">
        <v>2007</v>
      </c>
      <c r="C275" s="40" t="s">
        <v>24</v>
      </c>
      <c r="D275" s="53">
        <v>458</v>
      </c>
      <c r="E275" s="41">
        <v>553</v>
      </c>
      <c r="F275" s="58" t="s">
        <v>31</v>
      </c>
      <c r="G275" s="40">
        <v>553</v>
      </c>
      <c r="I275" s="42">
        <f t="shared" si="38"/>
        <v>0.40254237288135591</v>
      </c>
      <c r="J275" s="42">
        <f t="shared" si="39"/>
        <v>0.7541436464088398</v>
      </c>
    </row>
    <row r="276" spans="1:10" x14ac:dyDescent="0.25">
      <c r="A276" s="40">
        <v>11</v>
      </c>
      <c r="B276" s="40">
        <v>2008</v>
      </c>
      <c r="C276" s="40" t="s">
        <v>24</v>
      </c>
      <c r="D276" s="53">
        <v>355</v>
      </c>
      <c r="E276" s="41">
        <v>441</v>
      </c>
      <c r="F276" s="58" t="s">
        <v>31</v>
      </c>
      <c r="G276" s="40">
        <v>441</v>
      </c>
      <c r="I276" s="42">
        <f t="shared" si="38"/>
        <v>0.25706214689265539</v>
      </c>
      <c r="J276" s="42">
        <f t="shared" si="39"/>
        <v>0.59944751381215466</v>
      </c>
    </row>
    <row r="277" spans="1:10" x14ac:dyDescent="0.25">
      <c r="A277" s="40">
        <v>12</v>
      </c>
      <c r="B277" s="40">
        <v>2009</v>
      </c>
      <c r="C277" s="40" t="s">
        <v>24</v>
      </c>
      <c r="D277" s="53">
        <v>412</v>
      </c>
      <c r="E277" s="41">
        <v>245</v>
      </c>
      <c r="F277" s="58" t="s">
        <v>31</v>
      </c>
      <c r="G277" s="40">
        <v>245</v>
      </c>
      <c r="I277" s="42">
        <f t="shared" si="38"/>
        <v>0.33757062146892658</v>
      </c>
      <c r="J277" s="42">
        <f t="shared" si="39"/>
        <v>0.32872928176795579</v>
      </c>
    </row>
    <row r="278" spans="1:10" x14ac:dyDescent="0.25">
      <c r="A278" s="40">
        <v>13</v>
      </c>
      <c r="B278" s="40">
        <v>2010</v>
      </c>
      <c r="C278" s="40" t="s">
        <v>24</v>
      </c>
      <c r="D278" s="53">
        <v>395</v>
      </c>
      <c r="E278" s="41">
        <v>46</v>
      </c>
      <c r="F278" s="58" t="s">
        <v>31</v>
      </c>
      <c r="G278" s="40">
        <v>46</v>
      </c>
      <c r="I278" s="42">
        <f t="shared" si="38"/>
        <v>0.3135593220338983</v>
      </c>
      <c r="J278" s="42">
        <f t="shared" si="39"/>
        <v>5.3867403314917128E-2</v>
      </c>
    </row>
    <row r="280" spans="1:10" x14ac:dyDescent="0.25">
      <c r="A280" s="40">
        <v>1</v>
      </c>
      <c r="B280" s="40">
        <v>1998</v>
      </c>
      <c r="C280" s="40" t="s">
        <v>24</v>
      </c>
      <c r="D280" s="53">
        <v>173</v>
      </c>
      <c r="E280" s="41">
        <v>7</v>
      </c>
      <c r="F280" s="57" t="s">
        <v>32</v>
      </c>
      <c r="G280" s="40">
        <v>7</v>
      </c>
      <c r="I280" s="42">
        <f>(D280-MIN($D$280:$D$292))/(MAX($D$280:$D$292)-MIN($D$280:$D$292))</f>
        <v>0</v>
      </c>
      <c r="J280" s="42">
        <f>(E280-MIN($E$280:$E$292))/(MAX($E$280:$E$292)-MIN($E$280:$E$292))</f>
        <v>1</v>
      </c>
    </row>
    <row r="281" spans="1:10" x14ac:dyDescent="0.25">
      <c r="A281" s="40">
        <v>2</v>
      </c>
      <c r="B281" s="40">
        <v>1999</v>
      </c>
      <c r="C281" s="40" t="s">
        <v>24</v>
      </c>
      <c r="D281" s="55">
        <v>217</v>
      </c>
      <c r="E281" s="41">
        <v>6</v>
      </c>
      <c r="F281" s="57" t="s">
        <v>32</v>
      </c>
      <c r="G281" s="40">
        <v>6</v>
      </c>
      <c r="I281" s="42">
        <f t="shared" ref="I281:I292" si="40">(D281-MIN($D$280:$D$292))/(MAX($D$280:$D$292)-MIN($D$280:$D$292))</f>
        <v>6.2146892655367235E-2</v>
      </c>
      <c r="J281" s="42">
        <f t="shared" ref="J281:J292" si="41">(E281-MIN($E$280:$E$292))/(MAX($E$280:$E$292)-MIN($E$280:$E$292))</f>
        <v>0.8571428571428571</v>
      </c>
    </row>
    <row r="282" spans="1:10" x14ac:dyDescent="0.25">
      <c r="A282" s="40">
        <v>3</v>
      </c>
      <c r="B282" s="40">
        <v>2000</v>
      </c>
      <c r="C282" s="40" t="s">
        <v>24</v>
      </c>
      <c r="D282" s="53">
        <v>334</v>
      </c>
      <c r="E282" s="41">
        <v>6</v>
      </c>
      <c r="F282" s="57" t="s">
        <v>32</v>
      </c>
      <c r="G282" s="40">
        <v>6</v>
      </c>
      <c r="I282" s="42">
        <f t="shared" si="40"/>
        <v>0.22740112994350281</v>
      </c>
      <c r="J282" s="42">
        <f t="shared" si="41"/>
        <v>0.8571428571428571</v>
      </c>
    </row>
    <row r="283" spans="1:10" x14ac:dyDescent="0.25">
      <c r="A283" s="40">
        <v>4</v>
      </c>
      <c r="B283" s="40">
        <v>2001</v>
      </c>
      <c r="C283" s="40" t="s">
        <v>24</v>
      </c>
      <c r="D283" s="53">
        <v>483</v>
      </c>
      <c r="E283" s="41">
        <v>1</v>
      </c>
      <c r="F283" s="57" t="s">
        <v>32</v>
      </c>
      <c r="G283" s="40">
        <v>1</v>
      </c>
      <c r="I283" s="42">
        <f t="shared" si="40"/>
        <v>0.43785310734463279</v>
      </c>
      <c r="J283" s="42">
        <f t="shared" si="41"/>
        <v>0.14285714285714285</v>
      </c>
    </row>
    <row r="284" spans="1:10" x14ac:dyDescent="0.25">
      <c r="A284" s="40">
        <v>5</v>
      </c>
      <c r="B284" s="40">
        <v>2002</v>
      </c>
      <c r="C284" s="40" t="s">
        <v>24</v>
      </c>
      <c r="D284" s="53">
        <v>420</v>
      </c>
      <c r="E284" s="41">
        <v>1</v>
      </c>
      <c r="F284" s="57" t="s">
        <v>32</v>
      </c>
      <c r="G284" s="40">
        <v>1</v>
      </c>
      <c r="I284" s="42">
        <f t="shared" si="40"/>
        <v>0.34887005649717512</v>
      </c>
      <c r="J284" s="42">
        <f t="shared" si="41"/>
        <v>0.14285714285714285</v>
      </c>
    </row>
    <row r="285" spans="1:10" x14ac:dyDescent="0.25">
      <c r="A285" s="40">
        <v>6</v>
      </c>
      <c r="B285" s="40">
        <v>2003</v>
      </c>
      <c r="C285" s="40" t="s">
        <v>24</v>
      </c>
      <c r="D285" s="53">
        <v>476</v>
      </c>
      <c r="E285" s="41">
        <v>4</v>
      </c>
      <c r="F285" s="57" t="s">
        <v>32</v>
      </c>
      <c r="G285" s="40">
        <v>4</v>
      </c>
      <c r="I285" s="42">
        <f t="shared" si="40"/>
        <v>0.42796610169491528</v>
      </c>
      <c r="J285" s="42">
        <f t="shared" si="41"/>
        <v>0.5714285714285714</v>
      </c>
    </row>
    <row r="286" spans="1:10" s="43" customFormat="1" x14ac:dyDescent="0.25">
      <c r="A286" s="43">
        <v>7</v>
      </c>
      <c r="B286" s="43">
        <v>2004</v>
      </c>
      <c r="C286" s="43" t="s">
        <v>24</v>
      </c>
      <c r="D286" s="56">
        <v>539</v>
      </c>
      <c r="E286" s="41">
        <v>3</v>
      </c>
      <c r="F286" s="52" t="s">
        <v>32</v>
      </c>
      <c r="G286" s="43">
        <v>3</v>
      </c>
      <c r="I286" s="42">
        <f t="shared" si="40"/>
        <v>0.51694915254237284</v>
      </c>
      <c r="J286" s="42">
        <f t="shared" si="41"/>
        <v>0.42857142857142855</v>
      </c>
    </row>
    <row r="287" spans="1:10" x14ac:dyDescent="0.25">
      <c r="A287" s="40">
        <v>8</v>
      </c>
      <c r="B287" s="40">
        <v>2005</v>
      </c>
      <c r="C287" s="40" t="s">
        <v>24</v>
      </c>
      <c r="D287" s="53">
        <v>822</v>
      </c>
      <c r="E287" s="41">
        <v>5</v>
      </c>
      <c r="F287" s="57" t="s">
        <v>32</v>
      </c>
      <c r="G287" s="40">
        <v>5</v>
      </c>
      <c r="I287" s="42">
        <f t="shared" si="40"/>
        <v>0.91666666666666663</v>
      </c>
      <c r="J287" s="42">
        <f t="shared" si="41"/>
        <v>0.7142857142857143</v>
      </c>
    </row>
    <row r="288" spans="1:10" x14ac:dyDescent="0.25">
      <c r="A288" s="40">
        <v>9</v>
      </c>
      <c r="B288" s="40">
        <v>2006</v>
      </c>
      <c r="C288" s="40" t="s">
        <v>24</v>
      </c>
      <c r="D288" s="53">
        <v>881</v>
      </c>
      <c r="E288" s="41">
        <v>6</v>
      </c>
      <c r="F288" s="57" t="s">
        <v>32</v>
      </c>
      <c r="G288" s="40">
        <v>6</v>
      </c>
      <c r="I288" s="42">
        <f t="shared" si="40"/>
        <v>1</v>
      </c>
      <c r="J288" s="42">
        <f t="shared" si="41"/>
        <v>0.8571428571428571</v>
      </c>
    </row>
    <row r="289" spans="1:10" x14ac:dyDescent="0.25">
      <c r="A289" s="40">
        <v>10</v>
      </c>
      <c r="B289" s="40">
        <v>2007</v>
      </c>
      <c r="C289" s="40" t="s">
        <v>24</v>
      </c>
      <c r="D289" s="53">
        <v>458</v>
      </c>
      <c r="E289" s="41">
        <v>5</v>
      </c>
      <c r="F289" s="57" t="s">
        <v>32</v>
      </c>
      <c r="G289" s="40">
        <v>5</v>
      </c>
      <c r="I289" s="42">
        <f t="shared" si="40"/>
        <v>0.40254237288135591</v>
      </c>
      <c r="J289" s="42">
        <f t="shared" si="41"/>
        <v>0.7142857142857143</v>
      </c>
    </row>
    <row r="290" spans="1:10" x14ac:dyDescent="0.25">
      <c r="A290" s="40">
        <v>11</v>
      </c>
      <c r="B290" s="40">
        <v>2008</v>
      </c>
      <c r="C290" s="40" t="s">
        <v>24</v>
      </c>
      <c r="D290" s="53">
        <v>355</v>
      </c>
      <c r="E290" s="41">
        <v>0</v>
      </c>
      <c r="F290" s="57" t="s">
        <v>32</v>
      </c>
      <c r="G290" s="40">
        <v>0</v>
      </c>
      <c r="I290" s="42">
        <f t="shared" si="40"/>
        <v>0.25706214689265539</v>
      </c>
      <c r="J290" s="42">
        <f t="shared" si="41"/>
        <v>0</v>
      </c>
    </row>
    <row r="291" spans="1:10" x14ac:dyDescent="0.25">
      <c r="A291" s="40">
        <v>12</v>
      </c>
      <c r="B291" s="40">
        <v>2009</v>
      </c>
      <c r="C291" s="40" t="s">
        <v>24</v>
      </c>
      <c r="D291" s="53">
        <v>412</v>
      </c>
      <c r="E291" s="41">
        <v>0</v>
      </c>
      <c r="F291" s="57" t="s">
        <v>32</v>
      </c>
      <c r="G291" s="40">
        <v>0</v>
      </c>
      <c r="I291" s="42">
        <f t="shared" si="40"/>
        <v>0.33757062146892658</v>
      </c>
      <c r="J291" s="42">
        <f t="shared" si="41"/>
        <v>0</v>
      </c>
    </row>
    <row r="292" spans="1:10" x14ac:dyDescent="0.25">
      <c r="A292" s="40">
        <v>13</v>
      </c>
      <c r="B292" s="40">
        <v>2010</v>
      </c>
      <c r="C292" s="40" t="s">
        <v>24</v>
      </c>
      <c r="D292" s="53">
        <v>395</v>
      </c>
      <c r="E292" s="41">
        <v>3</v>
      </c>
      <c r="F292" s="57" t="s">
        <v>32</v>
      </c>
      <c r="G292" s="40">
        <v>3</v>
      </c>
      <c r="I292" s="42">
        <f t="shared" si="40"/>
        <v>0.3135593220338983</v>
      </c>
      <c r="J292" s="42">
        <f t="shared" si="41"/>
        <v>0.42857142857142855</v>
      </c>
    </row>
    <row r="294" spans="1:10" x14ac:dyDescent="0.25">
      <c r="A294" s="40">
        <v>1</v>
      </c>
      <c r="B294" s="40">
        <v>2001</v>
      </c>
      <c r="C294" s="40" t="s">
        <v>24</v>
      </c>
      <c r="D294" s="53">
        <v>483</v>
      </c>
      <c r="E294" s="41">
        <v>173</v>
      </c>
      <c r="F294" s="46" t="s">
        <v>33</v>
      </c>
      <c r="G294" s="40">
        <v>173</v>
      </c>
      <c r="I294" s="42">
        <f>(D294-MIN($D$294:$D$306))/(MAX($D$294:$D$306)-MIN($D$294:$D$306))</f>
        <v>0.30902777777777779</v>
      </c>
      <c r="J294" s="42">
        <f>(E294-MIN($E$294:$E$306))/(MAX($E$294:$E$306)-MIN($E$294:$E$306))</f>
        <v>0.45454545454545453</v>
      </c>
    </row>
    <row r="295" spans="1:10" x14ac:dyDescent="0.25">
      <c r="A295" s="40">
        <v>2</v>
      </c>
      <c r="B295" s="40">
        <v>2002</v>
      </c>
      <c r="C295" s="40" t="s">
        <v>24</v>
      </c>
      <c r="D295" s="53">
        <v>420</v>
      </c>
      <c r="E295" s="41">
        <v>265</v>
      </c>
      <c r="F295" s="46" t="s">
        <v>33</v>
      </c>
      <c r="G295" s="40">
        <v>265</v>
      </c>
      <c r="I295" s="42">
        <f t="shared" ref="I295:I306" si="42">(D295-MIN($D$294:$D$306))/(MAX($D$294:$D$306)-MIN($D$294:$D$306))</f>
        <v>0.19965277777777779</v>
      </c>
      <c r="J295" s="42">
        <f t="shared" ref="J295:J306" si="43">(E295-MIN($E$294:$E$306))/(MAX($E$294:$E$306)-MIN($E$294:$E$306))</f>
        <v>0.70798898071625349</v>
      </c>
    </row>
    <row r="296" spans="1:10" x14ac:dyDescent="0.25">
      <c r="A296" s="40">
        <v>3</v>
      </c>
      <c r="B296" s="40">
        <v>2003</v>
      </c>
      <c r="C296" s="40" t="s">
        <v>24</v>
      </c>
      <c r="D296" s="53">
        <v>476</v>
      </c>
      <c r="E296" s="41">
        <v>371</v>
      </c>
      <c r="F296" s="46" t="s">
        <v>33</v>
      </c>
      <c r="G296" s="40">
        <v>371</v>
      </c>
      <c r="I296" s="42">
        <f t="shared" si="42"/>
        <v>0.296875</v>
      </c>
      <c r="J296" s="42">
        <f t="shared" si="43"/>
        <v>1</v>
      </c>
    </row>
    <row r="297" spans="1:10" x14ac:dyDescent="0.25">
      <c r="A297" s="40">
        <v>4</v>
      </c>
      <c r="B297" s="40">
        <v>2004</v>
      </c>
      <c r="C297" s="40" t="s">
        <v>24</v>
      </c>
      <c r="D297" s="53">
        <v>539</v>
      </c>
      <c r="E297" s="41">
        <v>317</v>
      </c>
      <c r="F297" s="46" t="s">
        <v>33</v>
      </c>
      <c r="G297" s="40">
        <v>317</v>
      </c>
      <c r="I297" s="42">
        <f t="shared" si="42"/>
        <v>0.40625</v>
      </c>
      <c r="J297" s="42">
        <f t="shared" si="43"/>
        <v>0.85123966942148765</v>
      </c>
    </row>
    <row r="298" spans="1:10" x14ac:dyDescent="0.25">
      <c r="A298" s="40">
        <v>5</v>
      </c>
      <c r="B298" s="40">
        <v>2005</v>
      </c>
      <c r="C298" s="40" t="s">
        <v>24</v>
      </c>
      <c r="D298" s="53">
        <v>822</v>
      </c>
      <c r="E298" s="41">
        <v>302</v>
      </c>
      <c r="F298" s="46" t="s">
        <v>33</v>
      </c>
      <c r="G298" s="40">
        <v>302</v>
      </c>
      <c r="I298" s="42">
        <f t="shared" si="42"/>
        <v>0.89756944444444442</v>
      </c>
      <c r="J298" s="42">
        <f t="shared" si="43"/>
        <v>0.80991735537190079</v>
      </c>
    </row>
    <row r="299" spans="1:10" x14ac:dyDescent="0.25">
      <c r="A299" s="40">
        <v>6</v>
      </c>
      <c r="B299" s="40">
        <v>2006</v>
      </c>
      <c r="C299" s="40" t="s">
        <v>24</v>
      </c>
      <c r="D299" s="53">
        <v>881</v>
      </c>
      <c r="E299" s="41">
        <v>365</v>
      </c>
      <c r="F299" s="46" t="s">
        <v>33</v>
      </c>
      <c r="G299" s="40">
        <v>365</v>
      </c>
      <c r="I299" s="42">
        <f t="shared" si="42"/>
        <v>1</v>
      </c>
      <c r="J299" s="42">
        <f t="shared" si="43"/>
        <v>0.98347107438016534</v>
      </c>
    </row>
    <row r="300" spans="1:10" s="43" customFormat="1" x14ac:dyDescent="0.25">
      <c r="A300" s="43">
        <v>7</v>
      </c>
      <c r="B300" s="43">
        <v>2007</v>
      </c>
      <c r="C300" s="43" t="s">
        <v>24</v>
      </c>
      <c r="D300" s="56">
        <v>458</v>
      </c>
      <c r="E300" s="41">
        <v>354</v>
      </c>
      <c r="F300" s="47" t="s">
        <v>33</v>
      </c>
      <c r="G300" s="43">
        <v>354</v>
      </c>
      <c r="I300" s="42">
        <f t="shared" si="42"/>
        <v>0.265625</v>
      </c>
      <c r="J300" s="42">
        <f t="shared" si="43"/>
        <v>0.95316804407713496</v>
      </c>
    </row>
    <row r="301" spans="1:10" x14ac:dyDescent="0.25">
      <c r="A301" s="40">
        <v>8</v>
      </c>
      <c r="B301" s="40">
        <v>2008</v>
      </c>
      <c r="C301" s="40" t="s">
        <v>24</v>
      </c>
      <c r="D301" s="53">
        <v>355</v>
      </c>
      <c r="E301" s="41">
        <v>337</v>
      </c>
      <c r="F301" s="46" t="s">
        <v>33</v>
      </c>
      <c r="G301" s="40">
        <v>337</v>
      </c>
      <c r="I301" s="42">
        <f t="shared" si="42"/>
        <v>8.6805555555555552E-2</v>
      </c>
      <c r="J301" s="42">
        <f t="shared" si="43"/>
        <v>0.90633608815427003</v>
      </c>
    </row>
    <row r="302" spans="1:10" x14ac:dyDescent="0.25">
      <c r="A302" s="40">
        <v>9</v>
      </c>
      <c r="B302" s="40">
        <v>2009</v>
      </c>
      <c r="C302" s="40" t="s">
        <v>24</v>
      </c>
      <c r="D302" s="53">
        <v>412</v>
      </c>
      <c r="E302" s="41">
        <v>331</v>
      </c>
      <c r="F302" s="46" t="s">
        <v>33</v>
      </c>
      <c r="G302" s="40">
        <v>331</v>
      </c>
      <c r="I302" s="42">
        <f t="shared" si="42"/>
        <v>0.1857638888888889</v>
      </c>
      <c r="J302" s="42">
        <f t="shared" si="43"/>
        <v>0.88980716253443526</v>
      </c>
    </row>
    <row r="303" spans="1:10" x14ac:dyDescent="0.25">
      <c r="A303" s="40">
        <v>10</v>
      </c>
      <c r="B303" s="40">
        <v>2010</v>
      </c>
      <c r="C303" s="40" t="s">
        <v>24</v>
      </c>
      <c r="D303" s="53">
        <v>395</v>
      </c>
      <c r="E303" s="41">
        <v>252</v>
      </c>
      <c r="F303" s="46" t="s">
        <v>33</v>
      </c>
      <c r="G303" s="40">
        <v>252</v>
      </c>
      <c r="I303" s="42">
        <f t="shared" si="42"/>
        <v>0.15625</v>
      </c>
      <c r="J303" s="42">
        <f t="shared" si="43"/>
        <v>0.67217630853994492</v>
      </c>
    </row>
    <row r="304" spans="1:10" x14ac:dyDescent="0.25">
      <c r="A304" s="40">
        <v>11</v>
      </c>
      <c r="B304" s="40">
        <v>2011</v>
      </c>
      <c r="C304" s="40" t="s">
        <v>24</v>
      </c>
      <c r="D304" s="53">
        <v>368</v>
      </c>
      <c r="E304" s="41">
        <v>154</v>
      </c>
      <c r="F304" s="46" t="s">
        <v>33</v>
      </c>
      <c r="G304" s="40">
        <v>154</v>
      </c>
      <c r="I304" s="42">
        <f t="shared" si="42"/>
        <v>0.109375</v>
      </c>
      <c r="J304" s="42">
        <f t="shared" si="43"/>
        <v>0.40220385674931131</v>
      </c>
    </row>
    <row r="305" spans="1:10" x14ac:dyDescent="0.25">
      <c r="A305" s="40">
        <v>12</v>
      </c>
      <c r="B305" s="40">
        <v>2012</v>
      </c>
      <c r="C305" s="40" t="s">
        <v>24</v>
      </c>
      <c r="D305" s="53">
        <v>348</v>
      </c>
      <c r="E305" s="41">
        <v>20</v>
      </c>
      <c r="F305" s="46" t="s">
        <v>33</v>
      </c>
      <c r="G305" s="40">
        <v>20</v>
      </c>
      <c r="I305" s="42">
        <f t="shared" si="42"/>
        <v>7.4652777777777776E-2</v>
      </c>
      <c r="J305" s="42">
        <f t="shared" si="43"/>
        <v>3.3057851239669422E-2</v>
      </c>
    </row>
    <row r="306" spans="1:10" x14ac:dyDescent="0.25">
      <c r="A306" s="40">
        <v>13</v>
      </c>
      <c r="B306" s="40">
        <v>2013</v>
      </c>
      <c r="C306" s="40" t="s">
        <v>24</v>
      </c>
      <c r="D306" s="53">
        <v>305</v>
      </c>
      <c r="E306" s="41">
        <v>8</v>
      </c>
      <c r="F306" s="46" t="s">
        <v>33</v>
      </c>
      <c r="G306" s="40">
        <v>8</v>
      </c>
      <c r="I306" s="42">
        <f t="shared" si="42"/>
        <v>0</v>
      </c>
      <c r="J306" s="42">
        <f t="shared" si="43"/>
        <v>0</v>
      </c>
    </row>
    <row r="307" spans="1:10" x14ac:dyDescent="0.25">
      <c r="F307" s="46"/>
    </row>
    <row r="308" spans="1:10" x14ac:dyDescent="0.25">
      <c r="A308" s="40">
        <v>1</v>
      </c>
      <c r="B308" s="40">
        <v>2004</v>
      </c>
      <c r="C308" s="40" t="s">
        <v>24</v>
      </c>
      <c r="D308" s="53">
        <v>539</v>
      </c>
      <c r="E308" s="41">
        <v>2</v>
      </c>
      <c r="F308" s="51" t="s">
        <v>34</v>
      </c>
      <c r="G308" s="40">
        <v>2</v>
      </c>
      <c r="I308" s="42">
        <f>(D308-MIN($D$308:$D$320))/(MAX($D$308:$D$320)-MIN($D$308:$D$320))</f>
        <v>0.45454545454545453</v>
      </c>
      <c r="J308" s="42">
        <f>(E308-MIN($E$308:$E$320))/(MAX($E$308:$E$320)-MIN($E$308:$E$320))</f>
        <v>0.2</v>
      </c>
    </row>
    <row r="309" spans="1:10" x14ac:dyDescent="0.25">
      <c r="A309" s="40">
        <v>2</v>
      </c>
      <c r="B309" s="40">
        <v>2005</v>
      </c>
      <c r="C309" s="40" t="s">
        <v>24</v>
      </c>
      <c r="D309" s="53">
        <v>822</v>
      </c>
      <c r="E309" s="41">
        <v>0</v>
      </c>
      <c r="F309" s="51" t="s">
        <v>34</v>
      </c>
      <c r="G309" s="40">
        <v>0</v>
      </c>
      <c r="I309" s="42">
        <f t="shared" ref="I309:I320" si="44">(D309-MIN($D$308:$D$320))/(MAX($D$308:$D$320)-MIN($D$308:$D$320))</f>
        <v>0.90590111642743221</v>
      </c>
      <c r="J309" s="42">
        <f t="shared" ref="J309:J320" si="45">(E309-MIN($E$308:$E$320))/(MAX($E$308:$E$320)-MIN($E$308:$E$320))</f>
        <v>0</v>
      </c>
    </row>
    <row r="310" spans="1:10" x14ac:dyDescent="0.25">
      <c r="A310" s="40">
        <v>3</v>
      </c>
      <c r="B310" s="40">
        <v>2006</v>
      </c>
      <c r="C310" s="40" t="s">
        <v>24</v>
      </c>
      <c r="D310" s="53">
        <v>881</v>
      </c>
      <c r="E310" s="41">
        <v>5</v>
      </c>
      <c r="F310" s="51" t="s">
        <v>34</v>
      </c>
      <c r="G310" s="40">
        <v>5</v>
      </c>
      <c r="I310" s="42">
        <f t="shared" si="44"/>
        <v>1</v>
      </c>
      <c r="J310" s="42">
        <f t="shared" si="45"/>
        <v>0.5</v>
      </c>
    </row>
    <row r="311" spans="1:10" x14ac:dyDescent="0.25">
      <c r="A311" s="40">
        <v>4</v>
      </c>
      <c r="B311" s="40">
        <v>2007</v>
      </c>
      <c r="C311" s="40" t="s">
        <v>24</v>
      </c>
      <c r="D311" s="53">
        <v>458</v>
      </c>
      <c r="E311" s="41">
        <v>2</v>
      </c>
      <c r="F311" s="51" t="s">
        <v>34</v>
      </c>
      <c r="G311" s="40">
        <v>2</v>
      </c>
      <c r="I311" s="42">
        <f t="shared" si="44"/>
        <v>0.32535885167464113</v>
      </c>
      <c r="J311" s="42">
        <f t="shared" si="45"/>
        <v>0.2</v>
      </c>
    </row>
    <row r="312" spans="1:10" x14ac:dyDescent="0.25">
      <c r="A312" s="40">
        <v>5</v>
      </c>
      <c r="B312" s="40">
        <v>2008</v>
      </c>
      <c r="C312" s="40" t="s">
        <v>24</v>
      </c>
      <c r="D312" s="53">
        <v>355</v>
      </c>
      <c r="E312" s="41">
        <v>6</v>
      </c>
      <c r="F312" s="51" t="s">
        <v>34</v>
      </c>
      <c r="G312" s="40">
        <v>6</v>
      </c>
      <c r="I312" s="42">
        <f t="shared" si="44"/>
        <v>0.16108452950558214</v>
      </c>
      <c r="J312" s="42">
        <f t="shared" si="45"/>
        <v>0.6</v>
      </c>
    </row>
    <row r="313" spans="1:10" x14ac:dyDescent="0.25">
      <c r="A313" s="40">
        <v>6</v>
      </c>
      <c r="B313" s="40">
        <v>2009</v>
      </c>
      <c r="C313" s="40" t="s">
        <v>24</v>
      </c>
      <c r="D313" s="53">
        <v>412</v>
      </c>
      <c r="E313" s="41">
        <v>9</v>
      </c>
      <c r="F313" s="51" t="s">
        <v>34</v>
      </c>
      <c r="G313" s="40">
        <v>9</v>
      </c>
      <c r="I313" s="42">
        <f t="shared" si="44"/>
        <v>0.25199362041467305</v>
      </c>
      <c r="J313" s="42">
        <f t="shared" si="45"/>
        <v>0.9</v>
      </c>
    </row>
    <row r="314" spans="1:10" s="43" customFormat="1" x14ac:dyDescent="0.25">
      <c r="A314" s="43">
        <v>7</v>
      </c>
      <c r="B314" s="43">
        <v>2010</v>
      </c>
      <c r="C314" s="43" t="s">
        <v>24</v>
      </c>
      <c r="D314" s="56">
        <v>395</v>
      </c>
      <c r="E314" s="41">
        <v>10</v>
      </c>
      <c r="F314" s="52" t="s">
        <v>34</v>
      </c>
      <c r="G314" s="43">
        <v>10</v>
      </c>
      <c r="I314" s="42">
        <f t="shared" si="44"/>
        <v>0.22488038277511962</v>
      </c>
      <c r="J314" s="42">
        <f t="shared" si="45"/>
        <v>1</v>
      </c>
    </row>
    <row r="315" spans="1:10" x14ac:dyDescent="0.25">
      <c r="A315" s="40">
        <v>8</v>
      </c>
      <c r="B315" s="40">
        <v>2011</v>
      </c>
      <c r="C315" s="40" t="s">
        <v>24</v>
      </c>
      <c r="D315" s="53">
        <v>368</v>
      </c>
      <c r="E315" s="41">
        <v>10</v>
      </c>
      <c r="F315" s="51" t="s">
        <v>34</v>
      </c>
      <c r="G315" s="40">
        <v>10</v>
      </c>
      <c r="I315" s="42">
        <f t="shared" si="44"/>
        <v>0.18181818181818182</v>
      </c>
      <c r="J315" s="42">
        <f t="shared" si="45"/>
        <v>1</v>
      </c>
    </row>
    <row r="316" spans="1:10" x14ac:dyDescent="0.25">
      <c r="A316" s="40">
        <v>9</v>
      </c>
      <c r="B316" s="40">
        <v>2012</v>
      </c>
      <c r="C316" s="40" t="s">
        <v>24</v>
      </c>
      <c r="D316" s="53">
        <v>348</v>
      </c>
      <c r="E316" s="41">
        <v>6</v>
      </c>
      <c r="F316" s="51" t="s">
        <v>34</v>
      </c>
      <c r="G316" s="40">
        <v>6</v>
      </c>
      <c r="I316" s="42">
        <f t="shared" si="44"/>
        <v>0.14992025518341306</v>
      </c>
      <c r="J316" s="42">
        <f t="shared" si="45"/>
        <v>0.6</v>
      </c>
    </row>
    <row r="317" spans="1:10" x14ac:dyDescent="0.25">
      <c r="A317" s="40">
        <v>10</v>
      </c>
      <c r="B317" s="40">
        <v>2013</v>
      </c>
      <c r="C317" s="40" t="s">
        <v>24</v>
      </c>
      <c r="D317" s="53">
        <v>305</v>
      </c>
      <c r="E317" s="41">
        <v>0</v>
      </c>
      <c r="F317" s="51" t="s">
        <v>34</v>
      </c>
      <c r="G317" s="40">
        <v>0</v>
      </c>
      <c r="I317" s="42">
        <f t="shared" si="44"/>
        <v>8.1339712918660281E-2</v>
      </c>
      <c r="J317" s="42">
        <f t="shared" si="45"/>
        <v>0</v>
      </c>
    </row>
    <row r="318" spans="1:10" x14ac:dyDescent="0.25">
      <c r="A318" s="40">
        <v>11</v>
      </c>
      <c r="B318" s="40">
        <v>2014</v>
      </c>
      <c r="C318" s="40" t="s">
        <v>24</v>
      </c>
      <c r="D318" s="53">
        <v>339</v>
      </c>
      <c r="E318" s="41">
        <v>0</v>
      </c>
      <c r="F318" s="51" t="s">
        <v>34</v>
      </c>
      <c r="G318" s="40">
        <v>0</v>
      </c>
      <c r="I318" s="42">
        <f t="shared" si="44"/>
        <v>0.13556618819776714</v>
      </c>
      <c r="J318" s="42">
        <f t="shared" si="45"/>
        <v>0</v>
      </c>
    </row>
    <row r="319" spans="1:10" x14ac:dyDescent="0.25">
      <c r="A319" s="40">
        <v>12</v>
      </c>
      <c r="B319" s="40">
        <v>2015</v>
      </c>
      <c r="C319" s="40" t="s">
        <v>24</v>
      </c>
      <c r="D319" s="53">
        <v>342</v>
      </c>
      <c r="E319" s="41">
        <v>1</v>
      </c>
      <c r="F319" s="51" t="s">
        <v>34</v>
      </c>
      <c r="G319" s="40">
        <v>1</v>
      </c>
      <c r="I319" s="42">
        <f t="shared" si="44"/>
        <v>0.14035087719298245</v>
      </c>
      <c r="J319" s="42">
        <f t="shared" si="45"/>
        <v>0.1</v>
      </c>
    </row>
    <row r="320" spans="1:10" x14ac:dyDescent="0.25">
      <c r="A320" s="40">
        <v>13</v>
      </c>
      <c r="B320" s="40">
        <v>2016</v>
      </c>
      <c r="C320" s="40" t="s">
        <v>24</v>
      </c>
      <c r="D320" s="53">
        <v>254</v>
      </c>
      <c r="E320" s="41">
        <v>1</v>
      </c>
      <c r="F320" s="51" t="s">
        <v>34</v>
      </c>
      <c r="G320" s="40">
        <v>1</v>
      </c>
      <c r="I320" s="42">
        <f t="shared" si="44"/>
        <v>0</v>
      </c>
      <c r="J320" s="42">
        <f t="shared" si="45"/>
        <v>0.1</v>
      </c>
    </row>
    <row r="322" spans="1:10" x14ac:dyDescent="0.25">
      <c r="A322" s="40">
        <v>1</v>
      </c>
      <c r="B322" s="40">
        <v>2009</v>
      </c>
      <c r="C322" s="40" t="s">
        <v>24</v>
      </c>
      <c r="D322" s="53">
        <v>412</v>
      </c>
      <c r="E322" s="41">
        <v>26</v>
      </c>
      <c r="F322" s="51" t="s">
        <v>36</v>
      </c>
      <c r="G322" s="40">
        <v>26</v>
      </c>
      <c r="I322" s="42">
        <f>(D322-MIN($D$322:$D$331))/(MAX($D$322:$D$331)-MIN($D$322:$D$331))</f>
        <v>1</v>
      </c>
      <c r="J322" s="42">
        <f>(E322-MIN($E$322:$E$331))/(MAX($E$322:$E$331)-MIN($E$322:$E$331))</f>
        <v>0</v>
      </c>
    </row>
    <row r="323" spans="1:10" x14ac:dyDescent="0.25">
      <c r="A323" s="40">
        <v>2</v>
      </c>
      <c r="B323" s="40">
        <v>2010</v>
      </c>
      <c r="C323" s="40" t="s">
        <v>24</v>
      </c>
      <c r="D323" s="53">
        <v>395</v>
      </c>
      <c r="E323" s="41">
        <v>35</v>
      </c>
      <c r="F323" s="51" t="s">
        <v>36</v>
      </c>
      <c r="G323" s="40">
        <v>35</v>
      </c>
      <c r="I323" s="42">
        <f t="shared" ref="I323:I327" si="46">(D323-MIN($D$322:$D$331))/(MAX($D$322:$D$331)-MIN($D$322:$D$331))</f>
        <v>0.93511450381679384</v>
      </c>
      <c r="J323" s="42">
        <f t="shared" ref="J323:J327" si="47">(E323-MIN($E$322:$E$331))/(MAX($E$322:$E$331)-MIN($E$322:$E$331))</f>
        <v>5.2631578947368418E-2</v>
      </c>
    </row>
    <row r="324" spans="1:10" x14ac:dyDescent="0.25">
      <c r="A324" s="40">
        <v>3</v>
      </c>
      <c r="B324" s="40">
        <v>2011</v>
      </c>
      <c r="C324" s="40" t="s">
        <v>24</v>
      </c>
      <c r="D324" s="53">
        <v>368</v>
      </c>
      <c r="E324" s="41">
        <v>49</v>
      </c>
      <c r="F324" s="51" t="s">
        <v>36</v>
      </c>
      <c r="G324" s="40">
        <v>49</v>
      </c>
      <c r="I324" s="42">
        <f t="shared" si="46"/>
        <v>0.83206106870229013</v>
      </c>
      <c r="J324" s="42">
        <f t="shared" si="47"/>
        <v>0.13450292397660818</v>
      </c>
    </row>
    <row r="325" spans="1:10" x14ac:dyDescent="0.25">
      <c r="A325" s="40">
        <v>4</v>
      </c>
      <c r="B325" s="40">
        <v>2012</v>
      </c>
      <c r="C325" s="40" t="s">
        <v>24</v>
      </c>
      <c r="D325" s="53">
        <v>348</v>
      </c>
      <c r="E325" s="41">
        <v>63</v>
      </c>
      <c r="F325" s="51" t="s">
        <v>36</v>
      </c>
      <c r="G325" s="40">
        <v>63</v>
      </c>
      <c r="I325" s="42">
        <f t="shared" si="46"/>
        <v>0.75572519083969469</v>
      </c>
      <c r="J325" s="42">
        <f t="shared" si="47"/>
        <v>0.21637426900584794</v>
      </c>
    </row>
    <row r="326" spans="1:10" x14ac:dyDescent="0.25">
      <c r="A326" s="40">
        <v>5</v>
      </c>
      <c r="B326" s="40">
        <v>2013</v>
      </c>
      <c r="C326" s="40" t="s">
        <v>24</v>
      </c>
      <c r="D326" s="53">
        <v>305</v>
      </c>
      <c r="E326" s="41">
        <v>133</v>
      </c>
      <c r="F326" s="51" t="s">
        <v>36</v>
      </c>
      <c r="G326" s="40">
        <v>133</v>
      </c>
      <c r="I326" s="42">
        <f t="shared" si="46"/>
        <v>0.59160305343511455</v>
      </c>
      <c r="J326" s="42">
        <f t="shared" si="47"/>
        <v>0.6257309941520468</v>
      </c>
    </row>
    <row r="327" spans="1:10" x14ac:dyDescent="0.25">
      <c r="A327" s="40">
        <v>6</v>
      </c>
      <c r="B327" s="40">
        <v>2014</v>
      </c>
      <c r="C327" s="40" t="s">
        <v>24</v>
      </c>
      <c r="D327" s="53">
        <v>339</v>
      </c>
      <c r="E327" s="41">
        <v>197</v>
      </c>
      <c r="F327" s="51" t="s">
        <v>36</v>
      </c>
      <c r="G327" s="40">
        <v>197</v>
      </c>
      <c r="I327" s="42">
        <f t="shared" si="46"/>
        <v>0.72137404580152675</v>
      </c>
      <c r="J327" s="42">
        <f t="shared" si="47"/>
        <v>1</v>
      </c>
    </row>
    <row r="328" spans="1:10" s="43" customFormat="1" x14ac:dyDescent="0.25">
      <c r="A328" s="43">
        <v>7</v>
      </c>
      <c r="B328" s="43">
        <v>2015</v>
      </c>
      <c r="C328" s="43" t="s">
        <v>24</v>
      </c>
      <c r="D328" s="56">
        <v>342</v>
      </c>
      <c r="E328" s="41">
        <v>152</v>
      </c>
      <c r="F328" s="52" t="s">
        <v>36</v>
      </c>
      <c r="G328" s="43">
        <v>152</v>
      </c>
      <c r="I328" s="42">
        <f>(D328-MIN($D$322:$D$331))/(MAX($D$322:$D$331)-MIN($D$322:$D$331))</f>
        <v>0.73282442748091603</v>
      </c>
      <c r="J328" s="42">
        <f>(E328-MIN($E$322:$E$331))/(MAX($E$322:$E$331)-MIN($E$322:$E$331))</f>
        <v>0.73684210526315785</v>
      </c>
    </row>
    <row r="329" spans="1:10" x14ac:dyDescent="0.25">
      <c r="A329" s="40">
        <v>8</v>
      </c>
      <c r="B329" s="40">
        <v>2016</v>
      </c>
      <c r="C329" s="40" t="s">
        <v>24</v>
      </c>
      <c r="D329" s="53">
        <v>254</v>
      </c>
      <c r="E329" s="41">
        <v>123</v>
      </c>
      <c r="F329" s="51" t="s">
        <v>36</v>
      </c>
      <c r="G329" s="40">
        <v>123</v>
      </c>
      <c r="I329" s="42">
        <f t="shared" ref="I329:I331" si="48">(D329-MIN($D$322:$D$331))/(MAX($D$322:$D$331)-MIN($D$322:$D$331))</f>
        <v>0.39694656488549618</v>
      </c>
      <c r="J329" s="42">
        <f t="shared" ref="J329:J331" si="49">(E329-MIN($E$322:$E$331))/(MAX($E$322:$E$331)-MIN($E$322:$E$331))</f>
        <v>0.56725146198830412</v>
      </c>
    </row>
    <row r="330" spans="1:10" x14ac:dyDescent="0.25">
      <c r="A330" s="40">
        <v>9</v>
      </c>
      <c r="B330" s="40">
        <v>2017</v>
      </c>
      <c r="C330" s="40" t="s">
        <v>24</v>
      </c>
      <c r="D330" s="53">
        <v>297</v>
      </c>
      <c r="E330" s="41">
        <v>62</v>
      </c>
      <c r="F330" s="51" t="s">
        <v>36</v>
      </c>
      <c r="G330" s="40">
        <v>62</v>
      </c>
      <c r="I330" s="42">
        <f t="shared" si="48"/>
        <v>0.56106870229007633</v>
      </c>
      <c r="J330" s="42">
        <f t="shared" si="49"/>
        <v>0.21052631578947367</v>
      </c>
    </row>
    <row r="331" spans="1:10" x14ac:dyDescent="0.25">
      <c r="A331" s="40">
        <v>10</v>
      </c>
      <c r="B331" s="40">
        <v>2018</v>
      </c>
      <c r="C331" s="40" t="s">
        <v>24</v>
      </c>
      <c r="D331" s="53">
        <v>150</v>
      </c>
      <c r="E331" s="41">
        <v>31</v>
      </c>
      <c r="F331" s="51" t="s">
        <v>36</v>
      </c>
      <c r="G331" s="40">
        <v>31</v>
      </c>
      <c r="I331" s="42">
        <f t="shared" si="48"/>
        <v>0</v>
      </c>
      <c r="J331" s="42">
        <f t="shared" si="49"/>
        <v>2.9239766081871343E-2</v>
      </c>
    </row>
  </sheetData>
  <hyperlinks>
    <hyperlink ref="F128" r:id="rId1" tooltip="De Ruiter" display="https://en.wikipedia.org/wiki/De_Ruiter"/>
    <hyperlink ref="F129:F140" r:id="rId2" tooltip="De Ruiter" display="https://en.wikipedia.org/wiki/De_Ruiter"/>
    <hyperlink ref="F156" r:id="rId3" tooltip="The Climate Corporation" display="https://en.wikipedia.org/wiki/The_Climate_Corporation"/>
    <hyperlink ref="F157:F167" r:id="rId4" tooltip="The Climate Corporation" display="https://en.wikipedia.org/wiki/The_Climate_Corporation"/>
    <hyperlink ref="F208" r:id="rId5" tooltip="Koch Industries" display="https://en.wikipedia.org/wiki/Koch_Industries"/>
    <hyperlink ref="F209:F220" r:id="rId6" tooltip="Koch Industries" display="https://en.wikipedia.org/wiki/Koch_Industries"/>
    <hyperlink ref="F252" r:id="rId7" tooltip="Carlyle Group" display="https://en.wikipedia.org/wiki/Carlyle_Group"/>
    <hyperlink ref="F253:F263" r:id="rId8" tooltip="Carlyle Group" display="https://en.wikipedia.org/wiki/Carlyle_Group"/>
    <hyperlink ref="F280" r:id="rId9" tooltip="Roche Pharmaceuticals" display="https://en.wikipedia.org/wiki/Roche_Pharmaceuticals"/>
    <hyperlink ref="F281:F292" r:id="rId10" tooltip="Roche Pharmaceuticals" display="https://en.wikipedia.org/wiki/Roche_Pharmaceuticals"/>
    <hyperlink ref="F308" r:id="rId11" tooltip="Bomac Group (page does not exist)" display="https://en.wikipedia.org/w/index.php?title=Bomac_Group&amp;action=edit&amp;redlink=1"/>
    <hyperlink ref="F309:F320" r:id="rId12" tooltip="Bomac Group (page does not exist)" display="https://en.wikipedia.org/w/index.php?title=Bomac_Group&amp;action=edit&amp;redlink=1"/>
    <hyperlink ref="F322" r:id="rId13" tooltip="Panasonic" display="https://en.wikipedia.org/wiki/Panasonic"/>
    <hyperlink ref="F323:F331" r:id="rId14" tooltip="Panasonic" display="https://en.wikipedia.org/wiki/Panasonic"/>
  </hyperlinks>
  <pageMargins left="0.7" right="0.7" top="0.75" bottom="0.75" header="0.3" footer="0.3"/>
  <legacy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Sheet3</vt:lpstr>
      <vt:lpstr>Sheet2</vt:lpstr>
      <vt:lpstr>Sheet4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1</dc:creator>
  <cp:lastModifiedBy>dell</cp:lastModifiedBy>
  <cp:lastPrinted>2018-08-06T07:09:32Z</cp:lastPrinted>
  <dcterms:created xsi:type="dcterms:W3CDTF">2018-08-06T05:45:35Z</dcterms:created>
  <dcterms:modified xsi:type="dcterms:W3CDTF">2019-02-01T11:06:10Z</dcterms:modified>
</cp:coreProperties>
</file>