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3"/>
  </bookViews>
  <sheets>
    <sheet name="Sheet1" sheetId="1" r:id="rId1"/>
    <sheet name="Sheet2" sheetId="2" r:id="rId2"/>
    <sheet name="Sheet3" sheetId="3" r:id="rId3"/>
    <sheet name="Sheet6" sheetId="6" r:id="rId4"/>
  </sheets>
  <calcPr calcId="125725"/>
</workbook>
</file>

<file path=xl/calcChain.xml><?xml version="1.0" encoding="utf-8"?>
<calcChain xmlns="http://schemas.openxmlformats.org/spreadsheetml/2006/main">
  <c r="N4" i="6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"/>
  <c r="M6" i="2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5"/>
  <c r="M4"/>
  <c r="I63" i="6"/>
  <c r="I59"/>
  <c r="I55"/>
  <c r="I51"/>
  <c r="I47"/>
  <c r="I43"/>
  <c r="I39"/>
  <c r="I35"/>
  <c r="I31"/>
  <c r="I27"/>
  <c r="I23"/>
  <c r="I19"/>
  <c r="I15"/>
  <c r="I11"/>
  <c r="I7"/>
  <c r="I3"/>
  <c r="D3"/>
  <c r="D63"/>
  <c r="D59"/>
  <c r="D55"/>
  <c r="D51"/>
  <c r="D47"/>
  <c r="D43"/>
  <c r="D39"/>
  <c r="D35"/>
  <c r="D31"/>
  <c r="D27"/>
  <c r="D23"/>
  <c r="D19"/>
  <c r="D15"/>
  <c r="D11"/>
  <c r="D7"/>
  <c r="G43" i="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<sst xmlns="http://schemas.openxmlformats.org/spreadsheetml/2006/main" count="295" uniqueCount="34">
  <si>
    <t xml:space="preserve">Micro-plot </t>
  </si>
  <si>
    <t>EC</t>
  </si>
  <si>
    <t>PH</t>
  </si>
  <si>
    <t>Plot No.</t>
  </si>
  <si>
    <t>15-30</t>
  </si>
  <si>
    <t>0-15</t>
  </si>
  <si>
    <t xml:space="preserve"> 18-07-16 </t>
  </si>
  <si>
    <t xml:space="preserve">                      24-09-2016</t>
  </si>
  <si>
    <t xml:space="preserve">Lysimeter </t>
  </si>
  <si>
    <t xml:space="preserve">                     01-10-2016</t>
  </si>
  <si>
    <t xml:space="preserve">                     04-10-2016</t>
  </si>
  <si>
    <t xml:space="preserve">                     06-10-2016</t>
  </si>
  <si>
    <t>Lysimeter ( No. of balls)</t>
  </si>
  <si>
    <t>Plot NO</t>
  </si>
  <si>
    <t>No.of balls</t>
  </si>
  <si>
    <t>Total</t>
  </si>
  <si>
    <t>Sr. No.</t>
  </si>
  <si>
    <t>5 Boll weight( gm)</t>
  </si>
  <si>
    <t>Total weight( gm) without bag</t>
  </si>
  <si>
    <t>Plant ht (cm)</t>
  </si>
  <si>
    <t>Total weight( gm) without bag    ( 06/01/17)</t>
  </si>
  <si>
    <t xml:space="preserve">Lysi-meter yield data </t>
  </si>
  <si>
    <t xml:space="preserve">Micro-Plot  yield data </t>
  </si>
  <si>
    <t>a</t>
  </si>
  <si>
    <t>b</t>
  </si>
  <si>
    <t>c</t>
  </si>
  <si>
    <t>d</t>
  </si>
  <si>
    <t>4 plant weight ( gm)</t>
  </si>
  <si>
    <t>Total wt(gm)</t>
  </si>
  <si>
    <t>Plot No</t>
  </si>
  <si>
    <t xml:space="preserve">Total wt (gm) </t>
  </si>
  <si>
    <t>Last picking wt (gm)</t>
  </si>
  <si>
    <t>Final wt (gm)</t>
  </si>
  <si>
    <t>Micro-Plot  final yield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</si>
</sst>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/>
    <xf numFmtId="164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/>
    <xf numFmtId="0" fontId="1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2" fontId="0" fillId="0" borderId="5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workbookViewId="0">
      <selection activeCell="S17" sqref="S17"/>
    </sheetView>
  </sheetViews>
  <sheetFormatPr defaultRowHeight="15"/>
  <cols>
    <col min="6" max="6" width="2.7109375" customWidth="1"/>
  </cols>
  <sheetData>
    <row r="1" spans="1:18" ht="19.5">
      <c r="A1" s="28" t="s">
        <v>0</v>
      </c>
      <c r="B1" s="28"/>
      <c r="C1" s="28"/>
      <c r="D1" s="28"/>
      <c r="E1" s="28"/>
      <c r="G1" s="25" t="s">
        <v>8</v>
      </c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</row>
    <row r="2" spans="1:18">
      <c r="A2" s="23" t="s">
        <v>7</v>
      </c>
      <c r="B2" s="24"/>
      <c r="C2" s="24"/>
      <c r="D2" s="24"/>
      <c r="E2" s="8" t="s">
        <v>6</v>
      </c>
      <c r="G2" s="23" t="s">
        <v>9</v>
      </c>
      <c r="H2" s="24"/>
      <c r="I2" s="24"/>
      <c r="J2" s="24"/>
      <c r="K2" s="23" t="s">
        <v>10</v>
      </c>
      <c r="L2" s="24"/>
      <c r="M2" s="24"/>
      <c r="N2" s="24"/>
      <c r="O2" s="23" t="s">
        <v>11</v>
      </c>
      <c r="P2" s="24"/>
      <c r="Q2" s="24"/>
      <c r="R2" s="24"/>
    </row>
    <row r="3" spans="1:18">
      <c r="A3" s="5" t="s">
        <v>3</v>
      </c>
      <c r="B3" s="5"/>
      <c r="C3" s="5" t="s">
        <v>1</v>
      </c>
      <c r="D3" s="5" t="s">
        <v>2</v>
      </c>
      <c r="E3" s="6" t="s">
        <v>1</v>
      </c>
      <c r="G3" s="5" t="s">
        <v>3</v>
      </c>
      <c r="H3" s="5"/>
      <c r="I3" s="5" t="s">
        <v>1</v>
      </c>
      <c r="J3" s="5" t="s">
        <v>2</v>
      </c>
      <c r="K3" s="5" t="s">
        <v>3</v>
      </c>
      <c r="L3" s="5"/>
      <c r="M3" s="5" t="s">
        <v>1</v>
      </c>
      <c r="N3" s="5" t="s">
        <v>2</v>
      </c>
      <c r="O3" s="5" t="s">
        <v>3</v>
      </c>
      <c r="P3" s="5"/>
      <c r="Q3" s="5" t="s">
        <v>1</v>
      </c>
      <c r="R3" s="5" t="s">
        <v>2</v>
      </c>
    </row>
    <row r="4" spans="1:18">
      <c r="A4" s="2">
        <v>1</v>
      </c>
      <c r="B4" s="2" t="s">
        <v>5</v>
      </c>
      <c r="C4" s="2">
        <v>0.6</v>
      </c>
      <c r="D4" s="2">
        <v>7.32</v>
      </c>
      <c r="E4" s="27">
        <v>0.7</v>
      </c>
      <c r="G4" s="2">
        <v>1</v>
      </c>
      <c r="H4" s="2" t="s">
        <v>5</v>
      </c>
      <c r="I4" s="3">
        <v>0.4</v>
      </c>
      <c r="J4" s="4">
        <v>7.75</v>
      </c>
      <c r="K4" s="2">
        <v>17</v>
      </c>
      <c r="L4" s="2" t="s">
        <v>5</v>
      </c>
      <c r="M4" s="11">
        <v>0.3</v>
      </c>
      <c r="N4" s="11">
        <v>7.5</v>
      </c>
      <c r="O4" s="2">
        <v>33</v>
      </c>
      <c r="P4" s="2" t="s">
        <v>5</v>
      </c>
      <c r="Q4" s="11">
        <v>0.3</v>
      </c>
      <c r="R4" s="10">
        <v>6.94</v>
      </c>
    </row>
    <row r="5" spans="1:18">
      <c r="A5" s="2">
        <v>1</v>
      </c>
      <c r="B5" s="2" t="s">
        <v>4</v>
      </c>
      <c r="C5" s="2">
        <v>0.8</v>
      </c>
      <c r="D5" s="2">
        <v>7.55</v>
      </c>
      <c r="E5" s="27"/>
      <c r="G5" s="2">
        <v>1</v>
      </c>
      <c r="H5" s="2" t="s">
        <v>4</v>
      </c>
      <c r="I5" s="3">
        <v>1.2</v>
      </c>
      <c r="J5" s="4">
        <v>7.48</v>
      </c>
      <c r="K5" s="2">
        <v>17</v>
      </c>
      <c r="L5" s="2" t="s">
        <v>4</v>
      </c>
      <c r="M5" s="11">
        <v>0.4</v>
      </c>
      <c r="N5" s="11">
        <v>7.51</v>
      </c>
      <c r="O5" s="11">
        <v>33</v>
      </c>
      <c r="P5" s="2" t="s">
        <v>4</v>
      </c>
      <c r="Q5" s="11">
        <v>0.4</v>
      </c>
      <c r="R5" s="10">
        <v>6.86</v>
      </c>
    </row>
    <row r="6" spans="1:18">
      <c r="A6" s="2">
        <v>2</v>
      </c>
      <c r="B6" s="2" t="s">
        <v>5</v>
      </c>
      <c r="C6" s="2">
        <v>0.9</v>
      </c>
      <c r="D6" s="2">
        <v>7.15</v>
      </c>
      <c r="E6" s="27">
        <v>0.81</v>
      </c>
      <c r="G6" s="2">
        <v>2</v>
      </c>
      <c r="H6" s="2" t="s">
        <v>5</v>
      </c>
      <c r="I6" s="3">
        <v>0.6</v>
      </c>
      <c r="J6" s="4">
        <v>7.68</v>
      </c>
      <c r="K6" s="2">
        <v>18</v>
      </c>
      <c r="L6" s="2" t="s">
        <v>5</v>
      </c>
      <c r="M6" s="11">
        <v>0.3</v>
      </c>
      <c r="N6" s="11">
        <v>7.51</v>
      </c>
      <c r="O6" s="11">
        <v>34</v>
      </c>
      <c r="P6" s="2" t="s">
        <v>5</v>
      </c>
      <c r="Q6" s="11">
        <v>0.2</v>
      </c>
      <c r="R6" s="10">
        <v>7.53</v>
      </c>
    </row>
    <row r="7" spans="1:18">
      <c r="A7" s="2">
        <v>2</v>
      </c>
      <c r="B7" s="2" t="s">
        <v>4</v>
      </c>
      <c r="C7" s="2">
        <v>0.8</v>
      </c>
      <c r="D7" s="4">
        <v>7.3</v>
      </c>
      <c r="E7" s="27"/>
      <c r="G7" s="2">
        <v>2</v>
      </c>
      <c r="H7" s="2" t="s">
        <v>4</v>
      </c>
      <c r="I7" s="3">
        <v>0.9</v>
      </c>
      <c r="J7" s="4">
        <v>7.64</v>
      </c>
      <c r="K7" s="2">
        <v>18</v>
      </c>
      <c r="L7" s="2" t="s">
        <v>4</v>
      </c>
      <c r="M7" s="11">
        <v>0.3</v>
      </c>
      <c r="N7" s="11">
        <v>7.58</v>
      </c>
      <c r="O7" s="11">
        <v>34</v>
      </c>
      <c r="P7" s="2" t="s">
        <v>4</v>
      </c>
      <c r="Q7" s="11">
        <v>0.2</v>
      </c>
      <c r="R7" s="10">
        <v>7.37</v>
      </c>
    </row>
    <row r="8" spans="1:18">
      <c r="A8" s="2">
        <v>3</v>
      </c>
      <c r="B8" s="2" t="s">
        <v>5</v>
      </c>
      <c r="C8" s="2">
        <v>0.4</v>
      </c>
      <c r="D8" s="2">
        <v>7.42</v>
      </c>
      <c r="E8" s="27">
        <v>0.94</v>
      </c>
      <c r="G8" s="2">
        <v>3</v>
      </c>
      <c r="H8" s="2" t="s">
        <v>5</v>
      </c>
      <c r="I8" s="3">
        <v>0.2</v>
      </c>
      <c r="J8" s="4">
        <v>8</v>
      </c>
      <c r="K8" s="2">
        <v>19</v>
      </c>
      <c r="L8" s="2" t="s">
        <v>5</v>
      </c>
      <c r="M8" s="11">
        <v>0.4</v>
      </c>
      <c r="N8" s="11">
        <v>7.28</v>
      </c>
      <c r="O8" s="11">
        <v>35</v>
      </c>
      <c r="P8" s="2" t="s">
        <v>5</v>
      </c>
      <c r="Q8" s="11">
        <v>0.3</v>
      </c>
      <c r="R8" s="10">
        <v>7.7</v>
      </c>
    </row>
    <row r="9" spans="1:18">
      <c r="A9" s="2">
        <v>3</v>
      </c>
      <c r="B9" s="2" t="s">
        <v>4</v>
      </c>
      <c r="C9" s="2">
        <v>0.5</v>
      </c>
      <c r="D9" s="2">
        <v>7.92</v>
      </c>
      <c r="E9" s="27"/>
      <c r="G9" s="2">
        <v>3</v>
      </c>
      <c r="H9" s="2" t="s">
        <v>4</v>
      </c>
      <c r="I9" s="3">
        <v>0.3</v>
      </c>
      <c r="J9" s="4">
        <v>7.91</v>
      </c>
      <c r="K9" s="2">
        <v>19</v>
      </c>
      <c r="L9" s="2" t="s">
        <v>4</v>
      </c>
      <c r="M9" s="11">
        <v>0.3</v>
      </c>
      <c r="N9" s="11">
        <v>7.57</v>
      </c>
      <c r="O9" s="11">
        <v>35</v>
      </c>
      <c r="P9" s="2" t="s">
        <v>4</v>
      </c>
      <c r="Q9" s="11">
        <v>0.2</v>
      </c>
      <c r="R9" s="10">
        <v>7.32</v>
      </c>
    </row>
    <row r="10" spans="1:18">
      <c r="A10" s="2">
        <v>4</v>
      </c>
      <c r="B10" s="2" t="s">
        <v>5</v>
      </c>
      <c r="C10" s="2">
        <v>0.4</v>
      </c>
      <c r="D10" s="2">
        <v>7.62</v>
      </c>
      <c r="E10" s="27">
        <v>0.64</v>
      </c>
      <c r="G10" s="2">
        <v>4</v>
      </c>
      <c r="H10" s="2" t="s">
        <v>5</v>
      </c>
      <c r="I10" s="3">
        <v>0.4</v>
      </c>
      <c r="J10" s="4">
        <v>8.1</v>
      </c>
      <c r="K10" s="2">
        <v>20</v>
      </c>
      <c r="L10" s="2" t="s">
        <v>5</v>
      </c>
      <c r="M10" s="11">
        <v>0.3</v>
      </c>
      <c r="N10" s="11">
        <v>7.55</v>
      </c>
      <c r="O10" s="11">
        <v>36</v>
      </c>
      <c r="P10" s="2" t="s">
        <v>5</v>
      </c>
      <c r="Q10" s="11">
        <v>0.4</v>
      </c>
      <c r="R10" s="10">
        <v>7.25</v>
      </c>
    </row>
    <row r="11" spans="1:18">
      <c r="A11" s="2">
        <v>4</v>
      </c>
      <c r="B11" s="2" t="s">
        <v>4</v>
      </c>
      <c r="C11" s="3">
        <v>1</v>
      </c>
      <c r="D11" s="2">
        <v>7.65</v>
      </c>
      <c r="E11" s="27"/>
      <c r="G11" s="2">
        <v>4</v>
      </c>
      <c r="H11" s="2" t="s">
        <v>4</v>
      </c>
      <c r="I11" s="3">
        <v>0.4</v>
      </c>
      <c r="J11" s="4">
        <v>8.2200000000000006</v>
      </c>
      <c r="K11" s="2">
        <v>20</v>
      </c>
      <c r="L11" s="2" t="s">
        <v>4</v>
      </c>
      <c r="M11" s="11">
        <v>0.3</v>
      </c>
      <c r="N11" s="11">
        <v>7.72</v>
      </c>
      <c r="O11" s="11">
        <v>36</v>
      </c>
      <c r="P11" s="2" t="s">
        <v>4</v>
      </c>
      <c r="Q11" s="11">
        <v>0.3</v>
      </c>
      <c r="R11" s="10">
        <v>7.3</v>
      </c>
    </row>
    <row r="12" spans="1:18">
      <c r="A12" s="2">
        <v>5</v>
      </c>
      <c r="B12" s="2" t="s">
        <v>5</v>
      </c>
      <c r="C12" s="2">
        <v>0.3</v>
      </c>
      <c r="D12" s="2">
        <v>7.49</v>
      </c>
      <c r="E12" s="27">
        <v>0.52</v>
      </c>
      <c r="G12" s="2">
        <v>5</v>
      </c>
      <c r="H12" s="2" t="s">
        <v>5</v>
      </c>
      <c r="I12" s="3">
        <v>0.4</v>
      </c>
      <c r="J12" s="4">
        <v>7.63</v>
      </c>
      <c r="K12" s="2">
        <v>21</v>
      </c>
      <c r="L12" s="2" t="s">
        <v>5</v>
      </c>
      <c r="M12" s="11">
        <v>0.3</v>
      </c>
      <c r="N12" s="11">
        <v>7.88</v>
      </c>
      <c r="O12" s="11">
        <v>37</v>
      </c>
      <c r="P12" s="2" t="s">
        <v>5</v>
      </c>
      <c r="Q12" s="11">
        <v>0.3</v>
      </c>
      <c r="R12" s="10">
        <v>7.27</v>
      </c>
    </row>
    <row r="13" spans="1:18">
      <c r="A13" s="2">
        <v>5</v>
      </c>
      <c r="B13" s="2" t="s">
        <v>4</v>
      </c>
      <c r="C13" s="2">
        <v>0.9</v>
      </c>
      <c r="D13" s="2">
        <v>7.67</v>
      </c>
      <c r="E13" s="27"/>
      <c r="G13" s="2">
        <v>5</v>
      </c>
      <c r="H13" s="2" t="s">
        <v>4</v>
      </c>
      <c r="I13" s="3">
        <v>0.8</v>
      </c>
      <c r="J13" s="4">
        <v>7.57</v>
      </c>
      <c r="K13" s="2">
        <v>21</v>
      </c>
      <c r="L13" s="2" t="s">
        <v>4</v>
      </c>
      <c r="M13" s="11">
        <v>0.3</v>
      </c>
      <c r="N13" s="11">
        <v>7.77</v>
      </c>
      <c r="O13" s="11">
        <v>37</v>
      </c>
      <c r="P13" s="2" t="s">
        <v>4</v>
      </c>
      <c r="Q13" s="11">
        <v>0.3</v>
      </c>
      <c r="R13" s="10">
        <v>7.5</v>
      </c>
    </row>
    <row r="14" spans="1:18">
      <c r="A14" s="2">
        <v>6</v>
      </c>
      <c r="B14" s="2" t="s">
        <v>5</v>
      </c>
      <c r="C14" s="2">
        <v>0.4</v>
      </c>
      <c r="D14" s="4">
        <v>7.6</v>
      </c>
      <c r="E14" s="27">
        <v>0.98</v>
      </c>
      <c r="G14" s="2">
        <v>6</v>
      </c>
      <c r="H14" s="2" t="s">
        <v>5</v>
      </c>
      <c r="I14" s="3">
        <v>0.4</v>
      </c>
      <c r="J14" s="4">
        <v>7.21</v>
      </c>
      <c r="K14" s="2">
        <v>22</v>
      </c>
      <c r="L14" s="2" t="s">
        <v>5</v>
      </c>
      <c r="M14" s="11">
        <v>0.5</v>
      </c>
      <c r="N14" s="11">
        <v>7.55</v>
      </c>
      <c r="O14" s="11">
        <v>38</v>
      </c>
      <c r="P14" s="2" t="s">
        <v>5</v>
      </c>
      <c r="Q14" s="11">
        <v>0.5</v>
      </c>
      <c r="R14" s="10">
        <v>6.83</v>
      </c>
    </row>
    <row r="15" spans="1:18">
      <c r="A15" s="2">
        <v>6</v>
      </c>
      <c r="B15" s="2" t="s">
        <v>4</v>
      </c>
      <c r="C15" s="2">
        <v>0.7</v>
      </c>
      <c r="D15" s="2">
        <v>7.93</v>
      </c>
      <c r="E15" s="27"/>
      <c r="G15" s="2">
        <v>6</v>
      </c>
      <c r="H15" s="2" t="s">
        <v>4</v>
      </c>
      <c r="I15" s="3">
        <v>0.5</v>
      </c>
      <c r="J15" s="4">
        <v>7.28</v>
      </c>
      <c r="K15" s="2">
        <v>22</v>
      </c>
      <c r="L15" s="2" t="s">
        <v>4</v>
      </c>
      <c r="M15" s="11">
        <v>0.7</v>
      </c>
      <c r="N15" s="11">
        <v>7.42</v>
      </c>
      <c r="O15" s="11">
        <v>38</v>
      </c>
      <c r="P15" s="2" t="s">
        <v>4</v>
      </c>
      <c r="Q15" s="11">
        <v>0.2</v>
      </c>
      <c r="R15" s="10">
        <v>7.2</v>
      </c>
    </row>
    <row r="16" spans="1:18">
      <c r="A16" s="2">
        <v>7</v>
      </c>
      <c r="B16" s="2" t="s">
        <v>5</v>
      </c>
      <c r="C16" s="2">
        <v>0.5</v>
      </c>
      <c r="D16" s="2">
        <v>7.56</v>
      </c>
      <c r="E16" s="27">
        <v>0.77</v>
      </c>
      <c r="G16" s="2">
        <v>7</v>
      </c>
      <c r="H16" s="2" t="s">
        <v>5</v>
      </c>
      <c r="I16" s="3">
        <v>0.3</v>
      </c>
      <c r="J16" s="4">
        <v>7.12</v>
      </c>
      <c r="K16" s="2">
        <v>23</v>
      </c>
      <c r="L16" s="2" t="s">
        <v>5</v>
      </c>
      <c r="M16" s="11">
        <v>0.4</v>
      </c>
      <c r="N16" s="11">
        <v>7.45</v>
      </c>
      <c r="O16" s="11">
        <v>39</v>
      </c>
      <c r="P16" s="2" t="s">
        <v>5</v>
      </c>
      <c r="Q16" s="11">
        <v>0.3</v>
      </c>
      <c r="R16" s="10">
        <v>7.32</v>
      </c>
    </row>
    <row r="17" spans="1:18">
      <c r="A17" s="2">
        <v>7</v>
      </c>
      <c r="B17" s="2" t="s">
        <v>4</v>
      </c>
      <c r="C17" s="2">
        <v>1.2</v>
      </c>
      <c r="D17" s="2">
        <v>7.76</v>
      </c>
      <c r="E17" s="27"/>
      <c r="G17" s="2">
        <v>7</v>
      </c>
      <c r="H17" s="2" t="s">
        <v>4</v>
      </c>
      <c r="I17" s="3">
        <v>0.9</v>
      </c>
      <c r="J17" s="4">
        <v>7.46</v>
      </c>
      <c r="K17" s="2">
        <v>23</v>
      </c>
      <c r="L17" s="2" t="s">
        <v>4</v>
      </c>
      <c r="M17" s="11">
        <v>0.8</v>
      </c>
      <c r="N17" s="11">
        <v>7.43</v>
      </c>
      <c r="O17" s="11">
        <v>39</v>
      </c>
      <c r="P17" s="2" t="s">
        <v>4</v>
      </c>
      <c r="Q17" s="11">
        <v>0.3</v>
      </c>
      <c r="R17" s="10">
        <v>7.23</v>
      </c>
    </row>
    <row r="18" spans="1:18">
      <c r="A18" s="2">
        <v>8</v>
      </c>
      <c r="B18" s="2" t="s">
        <v>5</v>
      </c>
      <c r="C18" s="2">
        <v>0.8</v>
      </c>
      <c r="D18" s="2">
        <v>7.46</v>
      </c>
      <c r="E18" s="27">
        <v>0.82</v>
      </c>
      <c r="G18" s="2">
        <v>8</v>
      </c>
      <c r="H18" s="2" t="s">
        <v>5</v>
      </c>
      <c r="I18" s="3">
        <v>0.3</v>
      </c>
      <c r="J18" s="4">
        <v>7.57</v>
      </c>
      <c r="K18" s="2">
        <v>24</v>
      </c>
      <c r="L18" s="2" t="s">
        <v>5</v>
      </c>
      <c r="M18" s="11">
        <v>0.2</v>
      </c>
      <c r="N18" s="11">
        <v>8.1</v>
      </c>
      <c r="O18" s="11">
        <v>40</v>
      </c>
      <c r="P18" s="2" t="s">
        <v>5</v>
      </c>
      <c r="Q18" s="11">
        <v>0.3</v>
      </c>
      <c r="R18" s="10">
        <v>7.24</v>
      </c>
    </row>
    <row r="19" spans="1:18">
      <c r="A19" s="2">
        <v>8</v>
      </c>
      <c r="B19" s="2" t="s">
        <v>4</v>
      </c>
      <c r="C19" s="2">
        <v>0.8</v>
      </c>
      <c r="D19" s="2">
        <v>7.77</v>
      </c>
      <c r="E19" s="27"/>
      <c r="G19" s="2">
        <v>8</v>
      </c>
      <c r="H19" s="2" t="s">
        <v>4</v>
      </c>
      <c r="I19" s="3">
        <v>1.1000000000000001</v>
      </c>
      <c r="J19" s="4">
        <v>7.28</v>
      </c>
      <c r="K19" s="2">
        <v>24</v>
      </c>
      <c r="L19" s="2" t="s">
        <v>4</v>
      </c>
      <c r="M19" s="11">
        <v>0.2</v>
      </c>
      <c r="N19" s="11">
        <v>8.24</v>
      </c>
      <c r="O19" s="11">
        <v>40</v>
      </c>
      <c r="P19" s="2" t="s">
        <v>4</v>
      </c>
      <c r="Q19" s="11">
        <v>0.2</v>
      </c>
      <c r="R19" s="10">
        <v>7.38</v>
      </c>
    </row>
    <row r="20" spans="1:18">
      <c r="A20" s="2">
        <v>9</v>
      </c>
      <c r="B20" s="2" t="s">
        <v>5</v>
      </c>
      <c r="C20" s="2">
        <v>0.7</v>
      </c>
      <c r="D20" s="2">
        <v>7.68</v>
      </c>
      <c r="E20" s="27">
        <v>0.79</v>
      </c>
      <c r="G20" s="2">
        <v>9</v>
      </c>
      <c r="H20" s="2" t="s">
        <v>5</v>
      </c>
      <c r="I20" s="3">
        <v>0.3</v>
      </c>
      <c r="J20" s="4">
        <v>7.35</v>
      </c>
      <c r="K20" s="2">
        <v>25</v>
      </c>
      <c r="L20" s="2" t="s">
        <v>5</v>
      </c>
      <c r="M20" s="11">
        <v>0.3</v>
      </c>
      <c r="N20" s="11">
        <v>8.23</v>
      </c>
      <c r="O20" s="11">
        <v>41</v>
      </c>
      <c r="P20" s="2" t="s">
        <v>5</v>
      </c>
      <c r="Q20" s="11">
        <v>0.2</v>
      </c>
      <c r="R20" s="10">
        <v>8.02</v>
      </c>
    </row>
    <row r="21" spans="1:18">
      <c r="A21" s="2">
        <v>9</v>
      </c>
      <c r="B21" s="2" t="s">
        <v>4</v>
      </c>
      <c r="C21" s="2">
        <v>0.9</v>
      </c>
      <c r="D21" s="2">
        <v>7.85</v>
      </c>
      <c r="E21" s="27"/>
      <c r="G21" s="2">
        <v>9</v>
      </c>
      <c r="H21" s="2" t="s">
        <v>4</v>
      </c>
      <c r="I21" s="3">
        <v>0.6</v>
      </c>
      <c r="J21" s="4">
        <v>7.52</v>
      </c>
      <c r="K21" s="2">
        <v>25</v>
      </c>
      <c r="L21" s="2" t="s">
        <v>4</v>
      </c>
      <c r="M21" s="11">
        <v>0.4</v>
      </c>
      <c r="N21" s="11">
        <v>7.98</v>
      </c>
      <c r="O21" s="11">
        <v>41</v>
      </c>
      <c r="P21" s="2" t="s">
        <v>4</v>
      </c>
      <c r="Q21" s="11">
        <v>0.2</v>
      </c>
      <c r="R21" s="10">
        <v>8.0500000000000007</v>
      </c>
    </row>
    <row r="22" spans="1:18">
      <c r="A22" s="2">
        <v>10</v>
      </c>
      <c r="B22" s="2" t="s">
        <v>5</v>
      </c>
      <c r="C22" s="2">
        <v>0.7</v>
      </c>
      <c r="D22" s="2">
        <v>7.52</v>
      </c>
      <c r="E22" s="27">
        <v>0.85</v>
      </c>
      <c r="G22" s="2">
        <v>10</v>
      </c>
      <c r="H22" s="2" t="s">
        <v>5</v>
      </c>
      <c r="I22" s="3">
        <v>0.2</v>
      </c>
      <c r="J22" s="4">
        <v>7.62</v>
      </c>
      <c r="K22" s="2">
        <v>26</v>
      </c>
      <c r="L22" s="2" t="s">
        <v>5</v>
      </c>
      <c r="M22" s="11">
        <v>0.2</v>
      </c>
      <c r="N22" s="11">
        <v>7.94</v>
      </c>
    </row>
    <row r="23" spans="1:18">
      <c r="A23" s="2">
        <v>10</v>
      </c>
      <c r="B23" s="2" t="s">
        <v>4</v>
      </c>
      <c r="C23" s="2">
        <v>0.9</v>
      </c>
      <c r="D23" s="2">
        <v>7.82</v>
      </c>
      <c r="E23" s="27"/>
      <c r="G23" s="2">
        <v>10</v>
      </c>
      <c r="H23" s="2" t="s">
        <v>4</v>
      </c>
      <c r="I23" s="3">
        <v>1</v>
      </c>
      <c r="J23" s="4">
        <v>7.46</v>
      </c>
      <c r="K23" s="2">
        <v>26</v>
      </c>
      <c r="L23" s="2" t="s">
        <v>4</v>
      </c>
      <c r="M23" s="11">
        <v>0.2</v>
      </c>
      <c r="N23" s="11">
        <v>7.75</v>
      </c>
    </row>
    <row r="24" spans="1:18">
      <c r="A24" s="2">
        <v>11</v>
      </c>
      <c r="B24" s="2" t="s">
        <v>5</v>
      </c>
      <c r="C24" s="2">
        <v>0.5</v>
      </c>
      <c r="D24" s="2">
        <v>7.67</v>
      </c>
      <c r="E24" s="27">
        <v>0.99</v>
      </c>
      <c r="G24" s="2">
        <v>11</v>
      </c>
      <c r="H24" s="2" t="s">
        <v>5</v>
      </c>
      <c r="I24" s="3">
        <v>0.3</v>
      </c>
      <c r="J24" s="4">
        <v>7.31</v>
      </c>
      <c r="K24" s="2">
        <v>27</v>
      </c>
      <c r="L24" s="2" t="s">
        <v>5</v>
      </c>
      <c r="M24" s="11">
        <v>0.2</v>
      </c>
      <c r="N24" s="11">
        <v>7.45</v>
      </c>
    </row>
    <row r="25" spans="1:18">
      <c r="A25" s="2">
        <v>11</v>
      </c>
      <c r="B25" s="2" t="s">
        <v>4</v>
      </c>
      <c r="C25" s="2">
        <v>1.9</v>
      </c>
      <c r="D25" s="2">
        <v>7.68</v>
      </c>
      <c r="E25" s="27"/>
      <c r="G25" s="2">
        <v>11</v>
      </c>
      <c r="H25" s="2" t="s">
        <v>4</v>
      </c>
      <c r="I25" s="3">
        <v>0.8</v>
      </c>
      <c r="J25" s="4">
        <v>7.47</v>
      </c>
      <c r="K25" s="2">
        <v>27</v>
      </c>
      <c r="L25" s="2" t="s">
        <v>4</v>
      </c>
      <c r="M25" s="11">
        <v>0.3</v>
      </c>
      <c r="N25" s="11">
        <v>7.66</v>
      </c>
    </row>
    <row r="26" spans="1:18">
      <c r="A26" s="2">
        <v>12</v>
      </c>
      <c r="B26" s="2" t="s">
        <v>5</v>
      </c>
      <c r="C26" s="2">
        <v>1.5</v>
      </c>
      <c r="D26" s="2">
        <v>7.63</v>
      </c>
      <c r="E26" s="27">
        <v>1.06</v>
      </c>
      <c r="G26" s="2">
        <v>12</v>
      </c>
      <c r="H26" s="2" t="s">
        <v>5</v>
      </c>
      <c r="I26" s="9">
        <v>0.2</v>
      </c>
      <c r="J26" s="10">
        <v>7.58</v>
      </c>
      <c r="K26" s="2">
        <v>28</v>
      </c>
      <c r="L26" s="2" t="s">
        <v>5</v>
      </c>
      <c r="M26" s="11">
        <v>0.2</v>
      </c>
      <c r="N26" s="11">
        <v>7.39</v>
      </c>
    </row>
    <row r="27" spans="1:18">
      <c r="A27" s="2">
        <v>12</v>
      </c>
      <c r="B27" s="2" t="s">
        <v>4</v>
      </c>
      <c r="C27" s="2">
        <v>1.3</v>
      </c>
      <c r="D27" s="2">
        <v>7.33</v>
      </c>
      <c r="E27" s="27"/>
      <c r="G27" s="2">
        <v>12</v>
      </c>
      <c r="H27" s="2" t="s">
        <v>4</v>
      </c>
      <c r="I27" s="9">
        <v>0.6</v>
      </c>
      <c r="J27" s="10">
        <v>7.39</v>
      </c>
      <c r="K27" s="2">
        <v>28</v>
      </c>
      <c r="L27" s="2" t="s">
        <v>4</v>
      </c>
      <c r="M27" s="11">
        <v>0.3</v>
      </c>
      <c r="N27" s="11">
        <v>7.58</v>
      </c>
    </row>
    <row r="28" spans="1:18">
      <c r="A28" s="2">
        <v>13</v>
      </c>
      <c r="B28" s="2" t="s">
        <v>5</v>
      </c>
      <c r="C28" s="2">
        <v>1.1000000000000001</v>
      </c>
      <c r="D28" s="2">
        <v>7.33</v>
      </c>
      <c r="E28" s="27">
        <v>0.73</v>
      </c>
      <c r="G28" s="2">
        <v>13</v>
      </c>
      <c r="H28" s="2" t="s">
        <v>5</v>
      </c>
      <c r="I28" s="9">
        <v>1.3</v>
      </c>
      <c r="J28" s="10">
        <v>6.8</v>
      </c>
      <c r="K28" s="2">
        <v>29</v>
      </c>
      <c r="L28" s="2" t="s">
        <v>5</v>
      </c>
      <c r="M28" s="11">
        <v>0.2</v>
      </c>
      <c r="N28" s="10">
        <v>7.5</v>
      </c>
    </row>
    <row r="29" spans="1:18">
      <c r="A29" s="2">
        <v>13</v>
      </c>
      <c r="B29" s="2" t="s">
        <v>4</v>
      </c>
      <c r="C29" s="3">
        <v>1</v>
      </c>
      <c r="D29" s="2">
        <v>7.63</v>
      </c>
      <c r="E29" s="27"/>
      <c r="G29" s="2">
        <v>13</v>
      </c>
      <c r="H29" s="2" t="s">
        <v>4</v>
      </c>
      <c r="I29" s="9">
        <v>0.8</v>
      </c>
      <c r="J29" s="10">
        <v>6.98</v>
      </c>
      <c r="K29" s="2">
        <v>29</v>
      </c>
      <c r="L29" s="2" t="s">
        <v>4</v>
      </c>
      <c r="M29" s="11">
        <v>0.2</v>
      </c>
      <c r="N29" s="11">
        <v>7.66</v>
      </c>
    </row>
    <row r="30" spans="1:18">
      <c r="A30" s="2">
        <v>14</v>
      </c>
      <c r="B30" s="2" t="s">
        <v>5</v>
      </c>
      <c r="C30" s="3">
        <v>1</v>
      </c>
      <c r="D30" s="2">
        <v>7.53</v>
      </c>
      <c r="E30" s="27">
        <v>1.03</v>
      </c>
      <c r="G30" s="2">
        <v>14</v>
      </c>
      <c r="H30" s="2" t="s">
        <v>5</v>
      </c>
      <c r="I30" s="9">
        <v>0.4</v>
      </c>
      <c r="J30" s="10">
        <v>7.48</v>
      </c>
      <c r="K30" s="2">
        <v>30</v>
      </c>
      <c r="L30" s="2" t="s">
        <v>5</v>
      </c>
      <c r="M30" s="11">
        <v>0.2</v>
      </c>
      <c r="N30" s="11">
        <v>7.48</v>
      </c>
    </row>
    <row r="31" spans="1:18">
      <c r="A31" s="2">
        <v>14</v>
      </c>
      <c r="B31" s="2" t="s">
        <v>4</v>
      </c>
      <c r="C31" s="2">
        <v>1.6</v>
      </c>
      <c r="D31" s="2">
        <v>7.36</v>
      </c>
      <c r="E31" s="27"/>
      <c r="G31" s="2">
        <v>14</v>
      </c>
      <c r="H31" s="2" t="s">
        <v>4</v>
      </c>
      <c r="I31" s="9">
        <v>0.5</v>
      </c>
      <c r="J31" s="10">
        <v>7.51</v>
      </c>
      <c r="K31" s="2">
        <v>30</v>
      </c>
      <c r="L31" s="2" t="s">
        <v>4</v>
      </c>
      <c r="M31" s="11">
        <v>0.2</v>
      </c>
      <c r="N31" s="11">
        <v>7.6</v>
      </c>
    </row>
    <row r="32" spans="1:18">
      <c r="A32" s="2">
        <v>15</v>
      </c>
      <c r="B32" s="2" t="s">
        <v>5</v>
      </c>
      <c r="C32" s="2">
        <v>1.1000000000000001</v>
      </c>
      <c r="D32" s="2">
        <v>7.54</v>
      </c>
      <c r="E32" s="27">
        <v>0.99</v>
      </c>
      <c r="G32" s="2">
        <v>15</v>
      </c>
      <c r="H32" s="2" t="s">
        <v>5</v>
      </c>
      <c r="I32" s="9">
        <v>0.3</v>
      </c>
      <c r="J32" s="10">
        <v>7.33</v>
      </c>
      <c r="K32" s="2">
        <v>31</v>
      </c>
      <c r="L32" s="2" t="s">
        <v>5</v>
      </c>
      <c r="M32" s="11">
        <v>0.2</v>
      </c>
      <c r="N32" s="11">
        <v>7.49</v>
      </c>
    </row>
    <row r="33" spans="1:14">
      <c r="A33" s="2">
        <v>15</v>
      </c>
      <c r="B33" s="2" t="s">
        <v>4</v>
      </c>
      <c r="C33" s="2">
        <v>1.2</v>
      </c>
      <c r="D33" s="2">
        <v>7.75</v>
      </c>
      <c r="E33" s="27"/>
      <c r="G33" s="2">
        <v>15</v>
      </c>
      <c r="H33" s="2" t="s">
        <v>4</v>
      </c>
      <c r="I33" s="9">
        <v>0.4</v>
      </c>
      <c r="J33" s="10">
        <v>7.25</v>
      </c>
      <c r="K33" s="2">
        <v>31</v>
      </c>
      <c r="L33" s="2" t="s">
        <v>4</v>
      </c>
      <c r="M33" s="11">
        <v>0.2</v>
      </c>
      <c r="N33" s="11">
        <v>7.46</v>
      </c>
    </row>
    <row r="34" spans="1:14">
      <c r="A34" s="2">
        <v>16</v>
      </c>
      <c r="B34" s="2" t="s">
        <v>5</v>
      </c>
      <c r="C34" s="2">
        <v>0.7</v>
      </c>
      <c r="D34" s="2">
        <v>7.61</v>
      </c>
      <c r="E34" s="27">
        <v>0.82</v>
      </c>
      <c r="G34" s="2">
        <v>16</v>
      </c>
      <c r="H34" s="2" t="s">
        <v>5</v>
      </c>
      <c r="I34" s="9">
        <v>0.4</v>
      </c>
      <c r="J34" s="10">
        <v>7.55</v>
      </c>
      <c r="K34" s="2">
        <v>32</v>
      </c>
      <c r="L34" s="2" t="s">
        <v>5</v>
      </c>
      <c r="M34" s="11">
        <v>0.2</v>
      </c>
      <c r="N34" s="11">
        <v>7.26</v>
      </c>
    </row>
    <row r="35" spans="1:14">
      <c r="A35" s="2">
        <v>16</v>
      </c>
      <c r="B35" s="2" t="s">
        <v>4</v>
      </c>
      <c r="C35" s="2">
        <v>1.3</v>
      </c>
      <c r="D35" s="2">
        <v>7.75</v>
      </c>
      <c r="E35" s="27"/>
      <c r="G35" s="2">
        <v>16</v>
      </c>
      <c r="H35" s="2" t="s">
        <v>4</v>
      </c>
      <c r="I35" s="9">
        <v>0.7</v>
      </c>
      <c r="J35" s="10">
        <v>7.44</v>
      </c>
      <c r="K35" s="2">
        <v>32</v>
      </c>
      <c r="L35" s="2" t="s">
        <v>4</v>
      </c>
      <c r="M35" s="11">
        <v>0.2</v>
      </c>
      <c r="N35" s="11">
        <v>7.41</v>
      </c>
    </row>
  </sheetData>
  <mergeCells count="22">
    <mergeCell ref="E14:E15"/>
    <mergeCell ref="E16:E17"/>
    <mergeCell ref="E18:E19"/>
    <mergeCell ref="A2:D2"/>
    <mergeCell ref="E4:E5"/>
    <mergeCell ref="E6:E7"/>
    <mergeCell ref="O2:R2"/>
    <mergeCell ref="G1:R1"/>
    <mergeCell ref="E32:E33"/>
    <mergeCell ref="E34:E35"/>
    <mergeCell ref="A1:E1"/>
    <mergeCell ref="G2:J2"/>
    <mergeCell ref="K2:N2"/>
    <mergeCell ref="E20:E21"/>
    <mergeCell ref="E22:E23"/>
    <mergeCell ref="E24:E25"/>
    <mergeCell ref="E26:E27"/>
    <mergeCell ref="E28:E29"/>
    <mergeCell ref="E30:E31"/>
    <mergeCell ref="E8:E9"/>
    <mergeCell ref="E10:E11"/>
    <mergeCell ref="E12:E13"/>
  </mergeCells>
  <pageMargins left="0.7" right="0.7" top="0.75" bottom="0.75" header="0.3" footer="0.3"/>
  <pageSetup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4"/>
  <sheetViews>
    <sheetView topLeftCell="A29" workbookViewId="0">
      <selection activeCell="P39" sqref="P39"/>
    </sheetView>
  </sheetViews>
  <sheetFormatPr defaultRowHeight="15"/>
  <cols>
    <col min="1" max="1" width="7.5703125" style="1" customWidth="1"/>
    <col min="2" max="2" width="10" style="1" customWidth="1"/>
    <col min="3" max="16384" width="9.140625" style="1"/>
  </cols>
  <sheetData>
    <row r="1" spans="1:13" ht="21" customHeight="1">
      <c r="A1" s="31" t="s">
        <v>12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>
      <c r="A2" s="32">
        <v>42625</v>
      </c>
      <c r="B2" s="32"/>
      <c r="C2" s="32">
        <v>42693</v>
      </c>
      <c r="D2" s="32"/>
      <c r="E2" s="32">
        <v>42620</v>
      </c>
      <c r="F2" s="32"/>
      <c r="G2" s="32">
        <v>42628</v>
      </c>
      <c r="H2" s="32"/>
      <c r="I2" s="32">
        <v>42641</v>
      </c>
      <c r="J2" s="32"/>
      <c r="K2" s="32">
        <v>42671</v>
      </c>
      <c r="L2" s="32"/>
      <c r="M2" s="29" t="s">
        <v>15</v>
      </c>
    </row>
    <row r="3" spans="1:13" ht="31.5" customHeight="1">
      <c r="A3" s="12" t="s">
        <v>13</v>
      </c>
      <c r="B3" s="13" t="s">
        <v>14</v>
      </c>
      <c r="C3" s="12" t="s">
        <v>13</v>
      </c>
      <c r="D3" s="13" t="s">
        <v>14</v>
      </c>
      <c r="E3" s="12" t="s">
        <v>13</v>
      </c>
      <c r="F3" s="13" t="s">
        <v>14</v>
      </c>
      <c r="G3" s="12" t="s">
        <v>13</v>
      </c>
      <c r="H3" s="13" t="s">
        <v>14</v>
      </c>
      <c r="I3" s="12" t="s">
        <v>13</v>
      </c>
      <c r="J3" s="13" t="s">
        <v>14</v>
      </c>
      <c r="K3" s="12" t="s">
        <v>13</v>
      </c>
      <c r="L3" s="13" t="s">
        <v>14</v>
      </c>
      <c r="M3" s="30"/>
    </row>
    <row r="4" spans="1:13">
      <c r="A4" s="2">
        <v>1</v>
      </c>
      <c r="B4" s="2"/>
      <c r="C4" s="2">
        <v>1</v>
      </c>
      <c r="D4" s="2"/>
      <c r="E4" s="2">
        <v>1</v>
      </c>
      <c r="F4" s="2">
        <v>2</v>
      </c>
      <c r="G4" s="2">
        <v>1</v>
      </c>
      <c r="H4" s="2">
        <v>7</v>
      </c>
      <c r="I4" s="2">
        <v>1</v>
      </c>
      <c r="J4" s="2">
        <v>8</v>
      </c>
      <c r="K4" s="2">
        <v>1</v>
      </c>
      <c r="L4" s="2"/>
      <c r="M4" s="2">
        <f>B4+D4+F4+H4+J5+J4</f>
        <v>30</v>
      </c>
    </row>
    <row r="5" spans="1:13">
      <c r="A5" s="2">
        <v>2</v>
      </c>
      <c r="B5" s="2">
        <v>3</v>
      </c>
      <c r="C5" s="2">
        <v>2</v>
      </c>
      <c r="D5" s="2"/>
      <c r="E5" s="2">
        <v>2</v>
      </c>
      <c r="F5" s="2">
        <v>5</v>
      </c>
      <c r="G5" s="2">
        <v>2</v>
      </c>
      <c r="H5" s="2">
        <v>9</v>
      </c>
      <c r="I5" s="2">
        <v>2</v>
      </c>
      <c r="J5" s="2">
        <v>13</v>
      </c>
      <c r="K5" s="2">
        <v>2</v>
      </c>
      <c r="L5" s="2">
        <v>4</v>
      </c>
      <c r="M5" s="15">
        <f>B5+D5+F5+H5+J6+J5</f>
        <v>58</v>
      </c>
    </row>
    <row r="6" spans="1:13">
      <c r="A6" s="2">
        <v>3</v>
      </c>
      <c r="B6" s="2">
        <v>5</v>
      </c>
      <c r="C6" s="2">
        <v>3</v>
      </c>
      <c r="D6" s="2">
        <v>16</v>
      </c>
      <c r="E6" s="2">
        <v>3</v>
      </c>
      <c r="F6" s="2">
        <v>7</v>
      </c>
      <c r="G6" s="2">
        <v>3</v>
      </c>
      <c r="H6" s="2">
        <v>17</v>
      </c>
      <c r="I6" s="2">
        <v>3</v>
      </c>
      <c r="J6" s="2">
        <v>28</v>
      </c>
      <c r="K6" s="2">
        <v>3</v>
      </c>
      <c r="L6" s="2">
        <v>5</v>
      </c>
      <c r="M6" s="15">
        <f t="shared" ref="M6:M44" si="0">B6+D6+F6+H6+J7+J6</f>
        <v>83</v>
      </c>
    </row>
    <row r="7" spans="1:13">
      <c r="A7" s="2">
        <v>4</v>
      </c>
      <c r="B7" s="2">
        <v>2</v>
      </c>
      <c r="C7" s="2">
        <v>4</v>
      </c>
      <c r="D7" s="2"/>
      <c r="E7" s="2">
        <v>4</v>
      </c>
      <c r="F7" s="2">
        <v>3</v>
      </c>
      <c r="G7" s="2">
        <v>4</v>
      </c>
      <c r="H7" s="2">
        <v>7</v>
      </c>
      <c r="I7" s="2">
        <v>4</v>
      </c>
      <c r="J7" s="2">
        <v>10</v>
      </c>
      <c r="K7" s="2">
        <v>4</v>
      </c>
      <c r="L7" s="2">
        <v>3</v>
      </c>
      <c r="M7" s="15">
        <f t="shared" si="0"/>
        <v>47</v>
      </c>
    </row>
    <row r="8" spans="1:13">
      <c r="A8" s="2">
        <v>5</v>
      </c>
      <c r="B8" s="2">
        <v>1</v>
      </c>
      <c r="C8" s="2">
        <v>5</v>
      </c>
      <c r="D8" s="2"/>
      <c r="E8" s="2">
        <v>5</v>
      </c>
      <c r="F8" s="2"/>
      <c r="G8" s="2">
        <v>5</v>
      </c>
      <c r="H8" s="2">
        <v>22</v>
      </c>
      <c r="I8" s="2">
        <v>5</v>
      </c>
      <c r="J8" s="2">
        <v>25</v>
      </c>
      <c r="K8" s="2">
        <v>5</v>
      </c>
      <c r="L8" s="2"/>
      <c r="M8" s="15">
        <f t="shared" si="0"/>
        <v>83</v>
      </c>
    </row>
    <row r="9" spans="1:13">
      <c r="A9" s="2">
        <v>6</v>
      </c>
      <c r="B9" s="2">
        <v>4</v>
      </c>
      <c r="C9" s="2">
        <v>6</v>
      </c>
      <c r="D9" s="2"/>
      <c r="E9" s="2">
        <v>6</v>
      </c>
      <c r="F9" s="2">
        <v>12</v>
      </c>
      <c r="G9" s="2">
        <v>6</v>
      </c>
      <c r="H9" s="2">
        <v>19</v>
      </c>
      <c r="I9" s="2">
        <v>6</v>
      </c>
      <c r="J9" s="2">
        <v>35</v>
      </c>
      <c r="K9" s="2">
        <v>6</v>
      </c>
      <c r="L9" s="2">
        <v>1</v>
      </c>
      <c r="M9" s="15">
        <f t="shared" si="0"/>
        <v>98</v>
      </c>
    </row>
    <row r="10" spans="1:13">
      <c r="A10" s="2">
        <v>7</v>
      </c>
      <c r="B10" s="2">
        <v>4</v>
      </c>
      <c r="C10" s="2">
        <v>7</v>
      </c>
      <c r="D10" s="2"/>
      <c r="E10" s="2">
        <v>7</v>
      </c>
      <c r="F10" s="2">
        <v>6</v>
      </c>
      <c r="G10" s="2">
        <v>7</v>
      </c>
      <c r="H10" s="2">
        <v>21</v>
      </c>
      <c r="I10" s="2">
        <v>7</v>
      </c>
      <c r="J10" s="2">
        <v>28</v>
      </c>
      <c r="K10" s="2">
        <v>7</v>
      </c>
      <c r="L10" s="2">
        <v>1</v>
      </c>
      <c r="M10" s="15">
        <f t="shared" si="0"/>
        <v>87</v>
      </c>
    </row>
    <row r="11" spans="1:13">
      <c r="A11" s="2">
        <v>8</v>
      </c>
      <c r="B11" s="2">
        <v>7</v>
      </c>
      <c r="C11" s="2">
        <v>8</v>
      </c>
      <c r="D11" s="2">
        <v>6</v>
      </c>
      <c r="E11" s="2">
        <v>8</v>
      </c>
      <c r="F11" s="2">
        <v>8</v>
      </c>
      <c r="G11" s="2">
        <v>8</v>
      </c>
      <c r="H11" s="2">
        <v>15</v>
      </c>
      <c r="I11" s="2">
        <v>8</v>
      </c>
      <c r="J11" s="2">
        <v>28</v>
      </c>
      <c r="K11" s="2">
        <v>8</v>
      </c>
      <c r="L11" s="2">
        <v>3</v>
      </c>
      <c r="M11" s="15">
        <f t="shared" si="0"/>
        <v>94</v>
      </c>
    </row>
    <row r="12" spans="1:13">
      <c r="A12" s="2">
        <v>9</v>
      </c>
      <c r="B12" s="2">
        <v>2</v>
      </c>
      <c r="C12" s="2">
        <v>9</v>
      </c>
      <c r="D12" s="2">
        <v>5</v>
      </c>
      <c r="E12" s="2">
        <v>9</v>
      </c>
      <c r="F12" s="2">
        <v>2</v>
      </c>
      <c r="G12" s="2">
        <v>9</v>
      </c>
      <c r="H12" s="2">
        <v>4</v>
      </c>
      <c r="I12" s="2">
        <v>9</v>
      </c>
      <c r="J12" s="2">
        <v>30</v>
      </c>
      <c r="K12" s="2">
        <v>9</v>
      </c>
      <c r="L12" s="2">
        <v>12</v>
      </c>
      <c r="M12" s="15">
        <f t="shared" si="0"/>
        <v>47</v>
      </c>
    </row>
    <row r="13" spans="1:13">
      <c r="A13" s="2">
        <v>10</v>
      </c>
      <c r="B13" s="2"/>
      <c r="C13" s="2">
        <v>10</v>
      </c>
      <c r="D13" s="2">
        <v>21</v>
      </c>
      <c r="E13" s="2">
        <v>10</v>
      </c>
      <c r="F13" s="2"/>
      <c r="G13" s="2">
        <v>10</v>
      </c>
      <c r="H13" s="2"/>
      <c r="I13" s="2">
        <v>10</v>
      </c>
      <c r="J13" s="2">
        <v>4</v>
      </c>
      <c r="K13" s="2">
        <v>10</v>
      </c>
      <c r="L13" s="2">
        <v>1</v>
      </c>
      <c r="M13" s="15">
        <f t="shared" si="0"/>
        <v>55</v>
      </c>
    </row>
    <row r="14" spans="1:13">
      <c r="A14" s="2">
        <v>11</v>
      </c>
      <c r="B14" s="2">
        <v>6</v>
      </c>
      <c r="C14" s="2">
        <v>11</v>
      </c>
      <c r="D14" s="2"/>
      <c r="E14" s="2">
        <v>11</v>
      </c>
      <c r="F14" s="2">
        <v>6</v>
      </c>
      <c r="G14" s="2">
        <v>11</v>
      </c>
      <c r="H14" s="2">
        <v>22</v>
      </c>
      <c r="I14" s="2">
        <v>11</v>
      </c>
      <c r="J14" s="2">
        <v>30</v>
      </c>
      <c r="K14" s="2">
        <v>11</v>
      </c>
      <c r="L14" s="2">
        <v>2</v>
      </c>
      <c r="M14" s="15">
        <f t="shared" si="0"/>
        <v>103</v>
      </c>
    </row>
    <row r="15" spans="1:13">
      <c r="A15" s="2">
        <v>12</v>
      </c>
      <c r="B15" s="2">
        <v>7</v>
      </c>
      <c r="C15" s="2">
        <v>12</v>
      </c>
      <c r="D15" s="2">
        <v>6</v>
      </c>
      <c r="E15" s="2">
        <v>12</v>
      </c>
      <c r="F15" s="2">
        <v>8</v>
      </c>
      <c r="G15" s="2">
        <v>12</v>
      </c>
      <c r="H15" s="2">
        <v>13</v>
      </c>
      <c r="I15" s="2">
        <v>12</v>
      </c>
      <c r="J15" s="2">
        <v>39</v>
      </c>
      <c r="K15" s="2">
        <v>12</v>
      </c>
      <c r="L15" s="2">
        <v>6</v>
      </c>
      <c r="M15" s="15">
        <f t="shared" si="0"/>
        <v>101</v>
      </c>
    </row>
    <row r="16" spans="1:13">
      <c r="A16" s="2">
        <v>13</v>
      </c>
      <c r="B16" s="2"/>
      <c r="C16" s="2">
        <v>13</v>
      </c>
      <c r="D16" s="2">
        <v>1</v>
      </c>
      <c r="E16" s="2">
        <v>13</v>
      </c>
      <c r="F16" s="2">
        <v>15</v>
      </c>
      <c r="G16" s="2">
        <v>13</v>
      </c>
      <c r="H16" s="2">
        <v>17</v>
      </c>
      <c r="I16" s="2">
        <v>13</v>
      </c>
      <c r="J16" s="2">
        <v>28</v>
      </c>
      <c r="K16" s="2">
        <v>13</v>
      </c>
      <c r="L16" s="2">
        <v>2</v>
      </c>
      <c r="M16" s="15">
        <f t="shared" si="0"/>
        <v>89</v>
      </c>
    </row>
    <row r="17" spans="1:13">
      <c r="A17" s="2">
        <v>14</v>
      </c>
      <c r="B17" s="2">
        <v>5</v>
      </c>
      <c r="C17" s="2">
        <v>14</v>
      </c>
      <c r="D17" s="2">
        <v>15</v>
      </c>
      <c r="E17" s="2">
        <v>14</v>
      </c>
      <c r="F17" s="2">
        <v>3</v>
      </c>
      <c r="G17" s="2">
        <v>14</v>
      </c>
      <c r="H17" s="2"/>
      <c r="I17" s="2">
        <v>14</v>
      </c>
      <c r="J17" s="2">
        <v>28</v>
      </c>
      <c r="K17" s="2">
        <v>14</v>
      </c>
      <c r="L17" s="2">
        <v>11</v>
      </c>
      <c r="M17" s="15">
        <f t="shared" si="0"/>
        <v>96</v>
      </c>
    </row>
    <row r="18" spans="1:13">
      <c r="A18" s="2">
        <v>15</v>
      </c>
      <c r="B18" s="2">
        <v>6</v>
      </c>
      <c r="C18" s="2">
        <v>15</v>
      </c>
      <c r="D18" s="2"/>
      <c r="E18" s="2">
        <v>15</v>
      </c>
      <c r="F18" s="2">
        <v>8</v>
      </c>
      <c r="G18" s="2">
        <v>15</v>
      </c>
      <c r="H18" s="2">
        <v>9</v>
      </c>
      <c r="I18" s="2">
        <v>15</v>
      </c>
      <c r="J18" s="2">
        <v>45</v>
      </c>
      <c r="K18" s="2">
        <v>15</v>
      </c>
      <c r="L18" s="2">
        <v>3</v>
      </c>
      <c r="M18" s="15">
        <f t="shared" si="0"/>
        <v>120</v>
      </c>
    </row>
    <row r="19" spans="1:13">
      <c r="A19" s="2">
        <v>16</v>
      </c>
      <c r="B19" s="2">
        <v>5</v>
      </c>
      <c r="C19" s="2">
        <v>16</v>
      </c>
      <c r="D19" s="2">
        <v>2</v>
      </c>
      <c r="E19" s="2">
        <v>16</v>
      </c>
      <c r="F19" s="2">
        <v>8</v>
      </c>
      <c r="G19" s="2">
        <v>16</v>
      </c>
      <c r="H19" s="2">
        <v>2</v>
      </c>
      <c r="I19" s="2">
        <v>16</v>
      </c>
      <c r="J19" s="2">
        <v>52</v>
      </c>
      <c r="K19" s="2">
        <v>16</v>
      </c>
      <c r="L19" s="2">
        <v>7</v>
      </c>
      <c r="M19" s="15">
        <f t="shared" si="0"/>
        <v>115</v>
      </c>
    </row>
    <row r="20" spans="1:13">
      <c r="A20" s="2">
        <v>17</v>
      </c>
      <c r="B20" s="2">
        <v>6</v>
      </c>
      <c r="C20" s="2">
        <v>17</v>
      </c>
      <c r="D20" s="2"/>
      <c r="E20" s="2">
        <v>17</v>
      </c>
      <c r="F20" s="2">
        <v>9</v>
      </c>
      <c r="G20" s="2">
        <v>17</v>
      </c>
      <c r="H20" s="2">
        <v>6</v>
      </c>
      <c r="I20" s="2">
        <v>17</v>
      </c>
      <c r="J20" s="2">
        <v>46</v>
      </c>
      <c r="K20" s="2">
        <v>17</v>
      </c>
      <c r="L20" s="2">
        <v>13</v>
      </c>
      <c r="M20" s="15">
        <f t="shared" si="0"/>
        <v>104</v>
      </c>
    </row>
    <row r="21" spans="1:13">
      <c r="A21" s="2">
        <v>18</v>
      </c>
      <c r="B21" s="2">
        <v>8</v>
      </c>
      <c r="C21" s="2">
        <v>18</v>
      </c>
      <c r="D21" s="2"/>
      <c r="E21" s="2">
        <v>18</v>
      </c>
      <c r="F21" s="2">
        <v>11</v>
      </c>
      <c r="G21" s="2">
        <v>18</v>
      </c>
      <c r="H21" s="2">
        <v>8</v>
      </c>
      <c r="I21" s="2">
        <v>18</v>
      </c>
      <c r="J21" s="2">
        <v>37</v>
      </c>
      <c r="K21" s="2">
        <v>18</v>
      </c>
      <c r="L21" s="2">
        <v>8</v>
      </c>
      <c r="M21" s="15">
        <f t="shared" si="0"/>
        <v>104</v>
      </c>
    </row>
    <row r="22" spans="1:13">
      <c r="A22" s="2">
        <v>19</v>
      </c>
      <c r="B22" s="2">
        <v>12</v>
      </c>
      <c r="C22" s="2">
        <v>19</v>
      </c>
      <c r="D22" s="2">
        <v>1</v>
      </c>
      <c r="E22" s="2">
        <v>19</v>
      </c>
      <c r="F22" s="2">
        <v>15</v>
      </c>
      <c r="G22" s="2">
        <v>19</v>
      </c>
      <c r="H22" s="2">
        <v>7</v>
      </c>
      <c r="I22" s="2">
        <v>19</v>
      </c>
      <c r="J22" s="2">
        <v>40</v>
      </c>
      <c r="K22" s="2">
        <v>19</v>
      </c>
      <c r="L22" s="2">
        <v>11</v>
      </c>
      <c r="M22" s="15">
        <f t="shared" si="0"/>
        <v>93</v>
      </c>
    </row>
    <row r="23" spans="1:13">
      <c r="A23" s="2">
        <v>20</v>
      </c>
      <c r="B23" s="2">
        <v>3</v>
      </c>
      <c r="C23" s="2">
        <v>20</v>
      </c>
      <c r="D23" s="2"/>
      <c r="E23" s="2">
        <v>20</v>
      </c>
      <c r="F23" s="2">
        <v>4</v>
      </c>
      <c r="G23" s="2">
        <v>20</v>
      </c>
      <c r="H23" s="2">
        <v>10</v>
      </c>
      <c r="I23" s="2">
        <v>20</v>
      </c>
      <c r="J23" s="2">
        <v>18</v>
      </c>
      <c r="K23" s="2">
        <v>20</v>
      </c>
      <c r="L23" s="2"/>
      <c r="M23" s="15">
        <f t="shared" si="0"/>
        <v>75</v>
      </c>
    </row>
    <row r="24" spans="1:13">
      <c r="A24" s="2">
        <v>21</v>
      </c>
      <c r="B24" s="2"/>
      <c r="C24" s="2">
        <v>21</v>
      </c>
      <c r="D24" s="2"/>
      <c r="E24" s="2">
        <v>21</v>
      </c>
      <c r="F24" s="2">
        <v>6</v>
      </c>
      <c r="G24" s="2">
        <v>21</v>
      </c>
      <c r="H24" s="2">
        <v>19</v>
      </c>
      <c r="I24" s="2">
        <v>21</v>
      </c>
      <c r="J24" s="2">
        <v>40</v>
      </c>
      <c r="K24" s="2">
        <v>21</v>
      </c>
      <c r="L24" s="2">
        <v>1</v>
      </c>
      <c r="M24" s="15">
        <f t="shared" si="0"/>
        <v>96</v>
      </c>
    </row>
    <row r="25" spans="1:13">
      <c r="A25" s="2">
        <v>22</v>
      </c>
      <c r="B25" s="2">
        <v>6</v>
      </c>
      <c r="C25" s="2">
        <v>22</v>
      </c>
      <c r="D25" s="2">
        <v>4</v>
      </c>
      <c r="E25" s="2">
        <v>22</v>
      </c>
      <c r="F25" s="2">
        <v>9</v>
      </c>
      <c r="G25" s="2">
        <v>22</v>
      </c>
      <c r="H25" s="2">
        <v>3</v>
      </c>
      <c r="I25" s="2">
        <v>22</v>
      </c>
      <c r="J25" s="2">
        <v>31</v>
      </c>
      <c r="K25" s="2">
        <v>22</v>
      </c>
      <c r="L25" s="2">
        <v>15</v>
      </c>
      <c r="M25" s="15">
        <f t="shared" si="0"/>
        <v>76</v>
      </c>
    </row>
    <row r="26" spans="1:13">
      <c r="A26" s="2">
        <v>23</v>
      </c>
      <c r="B26" s="2">
        <v>5</v>
      </c>
      <c r="C26" s="2">
        <v>23</v>
      </c>
      <c r="D26" s="2">
        <v>1</v>
      </c>
      <c r="E26" s="2">
        <v>23</v>
      </c>
      <c r="F26" s="2">
        <v>6</v>
      </c>
      <c r="G26" s="2">
        <v>23</v>
      </c>
      <c r="H26" s="2">
        <v>6</v>
      </c>
      <c r="I26" s="2">
        <v>23</v>
      </c>
      <c r="J26" s="2">
        <v>23</v>
      </c>
      <c r="K26" s="2">
        <v>23</v>
      </c>
      <c r="L26" s="2">
        <v>6</v>
      </c>
      <c r="M26" s="15">
        <f t="shared" si="0"/>
        <v>85</v>
      </c>
    </row>
    <row r="27" spans="1:13">
      <c r="A27" s="2">
        <v>24</v>
      </c>
      <c r="B27" s="2">
        <v>6</v>
      </c>
      <c r="C27" s="2">
        <v>24</v>
      </c>
      <c r="D27" s="2">
        <v>1</v>
      </c>
      <c r="E27" s="2">
        <v>24</v>
      </c>
      <c r="F27" s="2">
        <v>8</v>
      </c>
      <c r="G27" s="2">
        <v>24</v>
      </c>
      <c r="H27" s="2"/>
      <c r="I27" s="2">
        <v>24</v>
      </c>
      <c r="J27" s="2">
        <v>44</v>
      </c>
      <c r="K27" s="2">
        <v>24</v>
      </c>
      <c r="L27" s="2">
        <v>9</v>
      </c>
      <c r="M27" s="15">
        <f t="shared" si="0"/>
        <v>74</v>
      </c>
    </row>
    <row r="28" spans="1:13">
      <c r="A28" s="2">
        <v>25</v>
      </c>
      <c r="B28" s="2"/>
      <c r="C28" s="2">
        <v>25</v>
      </c>
      <c r="D28" s="2">
        <v>1</v>
      </c>
      <c r="E28" s="2">
        <v>25</v>
      </c>
      <c r="F28" s="2">
        <v>4</v>
      </c>
      <c r="G28" s="2">
        <v>25</v>
      </c>
      <c r="H28" s="2">
        <v>8</v>
      </c>
      <c r="I28" s="2">
        <v>25</v>
      </c>
      <c r="J28" s="2">
        <v>15</v>
      </c>
      <c r="K28" s="2">
        <v>25</v>
      </c>
      <c r="L28" s="2">
        <v>2</v>
      </c>
      <c r="M28" s="15">
        <f t="shared" si="0"/>
        <v>58</v>
      </c>
    </row>
    <row r="29" spans="1:13">
      <c r="A29" s="2">
        <v>26</v>
      </c>
      <c r="B29" s="2">
        <v>11</v>
      </c>
      <c r="C29" s="2">
        <v>26</v>
      </c>
      <c r="D29" s="2">
        <v>1</v>
      </c>
      <c r="E29" s="2">
        <v>26</v>
      </c>
      <c r="F29" s="2">
        <v>7</v>
      </c>
      <c r="G29" s="2">
        <v>26</v>
      </c>
      <c r="H29" s="2">
        <v>4</v>
      </c>
      <c r="I29" s="2">
        <v>26</v>
      </c>
      <c r="J29" s="2">
        <v>30</v>
      </c>
      <c r="K29" s="2">
        <v>26</v>
      </c>
      <c r="L29" s="2">
        <v>10</v>
      </c>
      <c r="M29" s="15">
        <f t="shared" si="0"/>
        <v>84</v>
      </c>
    </row>
    <row r="30" spans="1:13">
      <c r="A30" s="2">
        <v>27</v>
      </c>
      <c r="B30" s="2">
        <v>9</v>
      </c>
      <c r="C30" s="2">
        <v>27</v>
      </c>
      <c r="D30" s="2">
        <v>1</v>
      </c>
      <c r="E30" s="2">
        <v>27</v>
      </c>
      <c r="F30" s="2">
        <v>10</v>
      </c>
      <c r="G30" s="2">
        <v>27</v>
      </c>
      <c r="H30" s="2">
        <v>9</v>
      </c>
      <c r="I30" s="2">
        <v>27</v>
      </c>
      <c r="J30" s="2">
        <v>31</v>
      </c>
      <c r="K30" s="2">
        <v>27</v>
      </c>
      <c r="L30" s="2">
        <v>1</v>
      </c>
      <c r="M30" s="15">
        <f t="shared" si="0"/>
        <v>100</v>
      </c>
    </row>
    <row r="31" spans="1:13">
      <c r="A31" s="2">
        <v>28</v>
      </c>
      <c r="B31" s="2">
        <v>5</v>
      </c>
      <c r="C31" s="2">
        <v>28</v>
      </c>
      <c r="D31" s="2">
        <v>4</v>
      </c>
      <c r="E31" s="2">
        <v>28</v>
      </c>
      <c r="F31" s="2">
        <v>6</v>
      </c>
      <c r="G31" s="2">
        <v>28</v>
      </c>
      <c r="H31" s="2">
        <v>4</v>
      </c>
      <c r="I31" s="2">
        <v>28</v>
      </c>
      <c r="J31" s="2">
        <v>40</v>
      </c>
      <c r="K31" s="2">
        <v>28</v>
      </c>
      <c r="L31" s="2">
        <v>6</v>
      </c>
      <c r="M31" s="15">
        <f t="shared" si="0"/>
        <v>86</v>
      </c>
    </row>
    <row r="32" spans="1:13">
      <c r="A32" s="2">
        <v>29</v>
      </c>
      <c r="B32" s="2">
        <v>6</v>
      </c>
      <c r="C32" s="2">
        <v>29</v>
      </c>
      <c r="D32" s="2"/>
      <c r="E32" s="2">
        <v>29</v>
      </c>
      <c r="F32" s="2">
        <v>10</v>
      </c>
      <c r="G32" s="2">
        <v>29</v>
      </c>
      <c r="H32" s="2">
        <v>8</v>
      </c>
      <c r="I32" s="2">
        <v>29</v>
      </c>
      <c r="J32" s="2">
        <v>27</v>
      </c>
      <c r="K32" s="2">
        <v>29</v>
      </c>
      <c r="L32" s="2"/>
      <c r="M32" s="15">
        <f t="shared" si="0"/>
        <v>85</v>
      </c>
    </row>
    <row r="33" spans="1:13">
      <c r="A33" s="2">
        <v>30</v>
      </c>
      <c r="B33" s="2"/>
      <c r="C33" s="2">
        <v>30</v>
      </c>
      <c r="D33" s="2"/>
      <c r="E33" s="2">
        <v>30</v>
      </c>
      <c r="F33" s="2">
        <v>8</v>
      </c>
      <c r="G33" s="2">
        <v>30</v>
      </c>
      <c r="H33" s="2">
        <v>11</v>
      </c>
      <c r="I33" s="2">
        <v>30</v>
      </c>
      <c r="J33" s="2">
        <v>34</v>
      </c>
      <c r="K33" s="2">
        <v>30</v>
      </c>
      <c r="L33" s="2">
        <v>2</v>
      </c>
      <c r="M33" s="15">
        <f t="shared" si="0"/>
        <v>82</v>
      </c>
    </row>
    <row r="34" spans="1:13">
      <c r="A34" s="2">
        <v>31</v>
      </c>
      <c r="B34" s="2">
        <v>4</v>
      </c>
      <c r="C34" s="2">
        <v>31</v>
      </c>
      <c r="D34" s="2">
        <v>5</v>
      </c>
      <c r="E34" s="2">
        <v>31</v>
      </c>
      <c r="F34" s="2">
        <v>10</v>
      </c>
      <c r="G34" s="2">
        <v>31</v>
      </c>
      <c r="H34" s="2">
        <v>7</v>
      </c>
      <c r="I34" s="2">
        <v>31</v>
      </c>
      <c r="J34" s="2">
        <v>29</v>
      </c>
      <c r="K34" s="2">
        <v>31</v>
      </c>
      <c r="L34" s="2">
        <v>5</v>
      </c>
      <c r="M34" s="15">
        <f t="shared" si="0"/>
        <v>80</v>
      </c>
    </row>
    <row r="35" spans="1:13">
      <c r="A35" s="2">
        <v>32</v>
      </c>
      <c r="B35" s="2">
        <v>5</v>
      </c>
      <c r="C35" s="2">
        <v>32</v>
      </c>
      <c r="D35" s="2">
        <v>1</v>
      </c>
      <c r="E35" s="2">
        <v>32</v>
      </c>
      <c r="F35" s="2">
        <v>3</v>
      </c>
      <c r="G35" s="2">
        <v>32</v>
      </c>
      <c r="H35" s="2">
        <v>18</v>
      </c>
      <c r="I35" s="2">
        <v>32</v>
      </c>
      <c r="J35" s="2">
        <v>25</v>
      </c>
      <c r="K35" s="2">
        <v>32</v>
      </c>
      <c r="L35" s="2"/>
      <c r="M35" s="15">
        <f t="shared" si="0"/>
        <v>78</v>
      </c>
    </row>
    <row r="36" spans="1:13">
      <c r="A36" s="2">
        <v>33</v>
      </c>
      <c r="B36" s="2"/>
      <c r="C36" s="2">
        <v>33</v>
      </c>
      <c r="D36" s="2"/>
      <c r="E36" s="2">
        <v>33</v>
      </c>
      <c r="F36" s="2">
        <v>7</v>
      </c>
      <c r="G36" s="2">
        <v>33</v>
      </c>
      <c r="H36" s="2">
        <v>19</v>
      </c>
      <c r="I36" s="2">
        <v>33</v>
      </c>
      <c r="J36" s="2">
        <v>26</v>
      </c>
      <c r="K36" s="2">
        <v>33</v>
      </c>
      <c r="L36" s="2"/>
      <c r="M36" s="15">
        <f t="shared" si="0"/>
        <v>81</v>
      </c>
    </row>
    <row r="37" spans="1:13">
      <c r="A37" s="2">
        <v>34</v>
      </c>
      <c r="B37" s="2">
        <v>7</v>
      </c>
      <c r="C37" s="2">
        <v>34</v>
      </c>
      <c r="D37" s="2"/>
      <c r="E37" s="2">
        <v>34</v>
      </c>
      <c r="F37" s="2">
        <v>5</v>
      </c>
      <c r="G37" s="2">
        <v>34</v>
      </c>
      <c r="H37" s="2">
        <v>14</v>
      </c>
      <c r="I37" s="2">
        <v>34</v>
      </c>
      <c r="J37" s="2">
        <v>29</v>
      </c>
      <c r="K37" s="2">
        <v>34</v>
      </c>
      <c r="L37" s="2">
        <v>1</v>
      </c>
      <c r="M37" s="15">
        <f t="shared" si="0"/>
        <v>89</v>
      </c>
    </row>
    <row r="38" spans="1:13">
      <c r="A38" s="2">
        <v>35</v>
      </c>
      <c r="B38" s="2">
        <v>7</v>
      </c>
      <c r="C38" s="2">
        <v>35</v>
      </c>
      <c r="D38" s="2"/>
      <c r="E38" s="2">
        <v>35</v>
      </c>
      <c r="F38" s="2">
        <v>9</v>
      </c>
      <c r="G38" s="2">
        <v>35</v>
      </c>
      <c r="H38" s="2">
        <v>8</v>
      </c>
      <c r="I38" s="2">
        <v>35</v>
      </c>
      <c r="J38" s="2">
        <v>34</v>
      </c>
      <c r="K38" s="2">
        <v>35</v>
      </c>
      <c r="L38" s="2">
        <v>14</v>
      </c>
      <c r="M38" s="15">
        <f t="shared" si="0"/>
        <v>84</v>
      </c>
    </row>
    <row r="39" spans="1:13">
      <c r="A39" s="2">
        <v>36</v>
      </c>
      <c r="B39" s="2">
        <v>6</v>
      </c>
      <c r="C39" s="2">
        <v>36</v>
      </c>
      <c r="D39" s="2">
        <v>1</v>
      </c>
      <c r="E39" s="2">
        <v>36</v>
      </c>
      <c r="F39" s="2">
        <v>7</v>
      </c>
      <c r="G39" s="2">
        <v>36</v>
      </c>
      <c r="H39" s="2">
        <v>7</v>
      </c>
      <c r="I39" s="2">
        <v>36</v>
      </c>
      <c r="J39" s="2">
        <v>26</v>
      </c>
      <c r="K39" s="2">
        <v>36</v>
      </c>
      <c r="L39" s="2">
        <v>2</v>
      </c>
      <c r="M39" s="15">
        <f t="shared" si="0"/>
        <v>104</v>
      </c>
    </row>
    <row r="40" spans="1:13">
      <c r="A40" s="2">
        <v>37</v>
      </c>
      <c r="B40" s="2">
        <v>11</v>
      </c>
      <c r="C40" s="2">
        <v>37</v>
      </c>
      <c r="D40" s="2"/>
      <c r="E40" s="2">
        <v>37</v>
      </c>
      <c r="F40" s="2">
        <v>8</v>
      </c>
      <c r="G40" s="2">
        <v>37</v>
      </c>
      <c r="H40" s="2">
        <v>15</v>
      </c>
      <c r="I40" s="2">
        <v>37</v>
      </c>
      <c r="J40" s="2">
        <v>57</v>
      </c>
      <c r="K40" s="2">
        <v>37</v>
      </c>
      <c r="L40" s="2">
        <v>12</v>
      </c>
      <c r="M40" s="15">
        <f t="shared" si="0"/>
        <v>148</v>
      </c>
    </row>
    <row r="41" spans="1:13">
      <c r="A41" s="2">
        <v>38</v>
      </c>
      <c r="B41" s="2">
        <v>5</v>
      </c>
      <c r="C41" s="2">
        <v>38</v>
      </c>
      <c r="D41" s="2">
        <v>9</v>
      </c>
      <c r="E41" s="2">
        <v>38</v>
      </c>
      <c r="F41" s="2">
        <v>6</v>
      </c>
      <c r="G41" s="2">
        <v>38</v>
      </c>
      <c r="H41" s="2">
        <v>3</v>
      </c>
      <c r="I41" s="2">
        <v>38</v>
      </c>
      <c r="J41" s="2">
        <v>57</v>
      </c>
      <c r="K41" s="2">
        <v>38</v>
      </c>
      <c r="L41" s="2">
        <v>20</v>
      </c>
      <c r="M41" s="15">
        <f t="shared" si="0"/>
        <v>107</v>
      </c>
    </row>
    <row r="42" spans="1:13">
      <c r="A42" s="2">
        <v>39</v>
      </c>
      <c r="B42" s="2"/>
      <c r="C42" s="2">
        <v>39</v>
      </c>
      <c r="D42" s="2"/>
      <c r="E42" s="2">
        <v>39</v>
      </c>
      <c r="F42" s="2">
        <v>5</v>
      </c>
      <c r="G42" s="2">
        <v>39</v>
      </c>
      <c r="H42" s="2">
        <v>15</v>
      </c>
      <c r="I42" s="2">
        <v>39</v>
      </c>
      <c r="J42" s="2">
        <v>27</v>
      </c>
      <c r="K42" s="2">
        <v>39</v>
      </c>
      <c r="L42" s="2">
        <v>1</v>
      </c>
      <c r="M42" s="15">
        <f t="shared" si="0"/>
        <v>80</v>
      </c>
    </row>
    <row r="43" spans="1:13">
      <c r="A43" s="2">
        <v>40</v>
      </c>
      <c r="B43" s="2">
        <v>3</v>
      </c>
      <c r="C43" s="2">
        <v>40</v>
      </c>
      <c r="D43" s="2">
        <v>2</v>
      </c>
      <c r="E43" s="2">
        <v>40</v>
      </c>
      <c r="F43" s="2">
        <v>4</v>
      </c>
      <c r="G43" s="2">
        <v>40</v>
      </c>
      <c r="H43" s="2">
        <v>9</v>
      </c>
      <c r="I43" s="2">
        <v>40</v>
      </c>
      <c r="J43" s="2">
        <v>33</v>
      </c>
      <c r="K43" s="2">
        <v>40</v>
      </c>
      <c r="L43" s="2">
        <v>1</v>
      </c>
      <c r="M43" s="15">
        <f t="shared" si="0"/>
        <v>88</v>
      </c>
    </row>
    <row r="44" spans="1:13">
      <c r="A44" s="2">
        <v>41</v>
      </c>
      <c r="B44" s="2">
        <v>12</v>
      </c>
      <c r="C44" s="2">
        <v>41</v>
      </c>
      <c r="D44" s="2"/>
      <c r="E44" s="2">
        <v>41</v>
      </c>
      <c r="F44" s="2">
        <v>11</v>
      </c>
      <c r="G44" s="2">
        <v>41</v>
      </c>
      <c r="H44" s="2">
        <v>7</v>
      </c>
      <c r="I44" s="2">
        <v>41</v>
      </c>
      <c r="J44" s="2">
        <v>37</v>
      </c>
      <c r="K44" s="2">
        <v>41</v>
      </c>
      <c r="L44" s="2">
        <v>3</v>
      </c>
      <c r="M44" s="15">
        <f t="shared" si="0"/>
        <v>67</v>
      </c>
    </row>
  </sheetData>
  <mergeCells count="8">
    <mergeCell ref="M2:M3"/>
    <mergeCell ref="A1:M1"/>
    <mergeCell ref="K2:L2"/>
    <mergeCell ref="A2:B2"/>
    <mergeCell ref="C2:D2"/>
    <mergeCell ref="E2:F2"/>
    <mergeCell ref="G2:H2"/>
    <mergeCell ref="I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G43"/>
  <sheetViews>
    <sheetView workbookViewId="0">
      <selection activeCell="G11" sqref="G11"/>
    </sheetView>
  </sheetViews>
  <sheetFormatPr defaultRowHeight="15"/>
  <cols>
    <col min="4" max="4" width="9.140625" style="1"/>
    <col min="5" max="5" width="11.85546875" style="1" customWidth="1"/>
    <col min="6" max="6" width="12.5703125" customWidth="1"/>
  </cols>
  <sheetData>
    <row r="1" spans="2:7">
      <c r="B1" s="33" t="s">
        <v>21</v>
      </c>
      <c r="C1" s="31"/>
      <c r="D1" s="31"/>
      <c r="E1" s="31"/>
      <c r="F1" s="31"/>
      <c r="G1" s="31"/>
    </row>
    <row r="2" spans="2:7" ht="60">
      <c r="B2" s="5" t="s">
        <v>16</v>
      </c>
      <c r="C2" s="13" t="s">
        <v>19</v>
      </c>
      <c r="D2" s="13" t="s">
        <v>17</v>
      </c>
      <c r="E2" s="13" t="s">
        <v>18</v>
      </c>
      <c r="F2" s="13" t="s">
        <v>20</v>
      </c>
      <c r="G2" s="14" t="s">
        <v>15</v>
      </c>
    </row>
    <row r="3" spans="2:7">
      <c r="B3" s="2">
        <v>1</v>
      </c>
      <c r="C3" s="7">
        <v>85</v>
      </c>
      <c r="D3" s="4">
        <v>10.32</v>
      </c>
      <c r="E3" s="4">
        <v>44.9</v>
      </c>
      <c r="F3" s="2"/>
      <c r="G3" s="3">
        <f>F3+E3</f>
        <v>44.9</v>
      </c>
    </row>
    <row r="4" spans="2:7">
      <c r="B4" s="2">
        <v>2</v>
      </c>
      <c r="C4" s="7">
        <v>105</v>
      </c>
      <c r="D4" s="4">
        <v>11.22</v>
      </c>
      <c r="E4" s="4">
        <v>57.22</v>
      </c>
      <c r="F4" s="2">
        <v>12</v>
      </c>
      <c r="G4" s="3">
        <f>F4+E4</f>
        <v>69.22</v>
      </c>
    </row>
    <row r="5" spans="2:7">
      <c r="B5" s="2">
        <v>3</v>
      </c>
      <c r="C5" s="7">
        <v>138</v>
      </c>
      <c r="D5" s="4">
        <v>10.41</v>
      </c>
      <c r="E5" s="4">
        <v>139.9</v>
      </c>
      <c r="F5" s="2"/>
      <c r="G5" s="3">
        <f t="shared" ref="G5:G42" si="0">F5+E5</f>
        <v>139.9</v>
      </c>
    </row>
    <row r="6" spans="2:7">
      <c r="B6" s="2">
        <v>4</v>
      </c>
      <c r="C6" s="7">
        <v>78</v>
      </c>
      <c r="D6" s="4">
        <v>11.45</v>
      </c>
      <c r="E6" s="4">
        <v>102.67</v>
      </c>
      <c r="F6" s="2"/>
      <c r="G6" s="3">
        <f t="shared" si="0"/>
        <v>102.67</v>
      </c>
    </row>
    <row r="7" spans="2:7">
      <c r="B7" s="2">
        <v>5</v>
      </c>
      <c r="C7" s="7">
        <v>65</v>
      </c>
      <c r="D7" s="4">
        <v>10.51</v>
      </c>
      <c r="E7" s="4">
        <v>85.76</v>
      </c>
      <c r="F7" s="2">
        <v>8.8949999999999996</v>
      </c>
      <c r="G7" s="3">
        <f t="shared" si="0"/>
        <v>94.655000000000001</v>
      </c>
    </row>
    <row r="8" spans="2:7">
      <c r="B8" s="2">
        <v>6</v>
      </c>
      <c r="C8" s="7">
        <v>88</v>
      </c>
      <c r="D8" s="4">
        <v>10.370000000000001</v>
      </c>
      <c r="E8" s="4">
        <v>147.30000000000001</v>
      </c>
      <c r="F8" s="2"/>
      <c r="G8" s="3">
        <f t="shared" si="0"/>
        <v>147.30000000000001</v>
      </c>
    </row>
    <row r="9" spans="2:7">
      <c r="B9" s="2">
        <v>7</v>
      </c>
      <c r="C9" s="7">
        <v>105</v>
      </c>
      <c r="D9" s="4">
        <v>10.379999999999999</v>
      </c>
      <c r="E9" s="4">
        <v>168.23</v>
      </c>
      <c r="F9" s="2">
        <v>25.84</v>
      </c>
      <c r="G9" s="3">
        <f t="shared" si="0"/>
        <v>194.07</v>
      </c>
    </row>
    <row r="10" spans="2:7">
      <c r="B10" s="2">
        <v>8</v>
      </c>
      <c r="C10" s="7">
        <v>100</v>
      </c>
      <c r="D10" s="4">
        <v>8.7100000000000009</v>
      </c>
      <c r="E10" s="4">
        <v>119.29</v>
      </c>
      <c r="F10" s="2">
        <v>27.545000000000002</v>
      </c>
      <c r="G10" s="3">
        <f t="shared" si="0"/>
        <v>146.83500000000001</v>
      </c>
    </row>
    <row r="11" spans="2:7">
      <c r="B11" s="2">
        <v>9</v>
      </c>
      <c r="C11" s="7">
        <v>98</v>
      </c>
      <c r="D11" s="4">
        <v>10.210000000000001</v>
      </c>
      <c r="E11" s="4">
        <v>139.1</v>
      </c>
      <c r="F11" s="2">
        <v>8.5449999999999999</v>
      </c>
      <c r="G11" s="3">
        <f t="shared" si="0"/>
        <v>147.64499999999998</v>
      </c>
    </row>
    <row r="12" spans="2:7">
      <c r="B12" s="2">
        <v>10</v>
      </c>
      <c r="C12" s="7">
        <v>101</v>
      </c>
      <c r="D12" s="4">
        <v>11.24</v>
      </c>
      <c r="E12" s="4">
        <v>113.12</v>
      </c>
      <c r="F12" s="2"/>
      <c r="G12" s="3">
        <f t="shared" si="0"/>
        <v>113.12</v>
      </c>
    </row>
    <row r="13" spans="2:7">
      <c r="B13" s="2">
        <v>11</v>
      </c>
      <c r="C13" s="7">
        <v>115</v>
      </c>
      <c r="D13" s="4">
        <v>12.21</v>
      </c>
      <c r="E13" s="4">
        <v>213.48</v>
      </c>
      <c r="F13" s="2">
        <v>28.355</v>
      </c>
      <c r="G13" s="3">
        <f t="shared" si="0"/>
        <v>241.83499999999998</v>
      </c>
    </row>
    <row r="14" spans="2:7">
      <c r="B14" s="2">
        <v>12</v>
      </c>
      <c r="C14" s="7">
        <v>70</v>
      </c>
      <c r="D14" s="4">
        <v>10.120000000000001</v>
      </c>
      <c r="E14" s="4">
        <v>130.82</v>
      </c>
      <c r="F14" s="2"/>
      <c r="G14" s="3">
        <f t="shared" si="0"/>
        <v>130.82</v>
      </c>
    </row>
    <row r="15" spans="2:7">
      <c r="B15" s="2">
        <v>13</v>
      </c>
      <c r="C15" s="7">
        <v>91</v>
      </c>
      <c r="D15" s="4">
        <v>10.33</v>
      </c>
      <c r="E15" s="4">
        <v>151.97999999999999</v>
      </c>
      <c r="F15" s="2">
        <v>20.204999999999998</v>
      </c>
      <c r="G15" s="3">
        <f t="shared" si="0"/>
        <v>172.185</v>
      </c>
    </row>
    <row r="16" spans="2:7">
      <c r="B16" s="2">
        <v>14</v>
      </c>
      <c r="C16" s="7">
        <v>88</v>
      </c>
      <c r="D16" s="4">
        <v>11.25</v>
      </c>
      <c r="E16" s="4">
        <v>89.14</v>
      </c>
      <c r="F16" s="2"/>
      <c r="G16" s="3">
        <f t="shared" si="0"/>
        <v>89.14</v>
      </c>
    </row>
    <row r="17" spans="2:7">
      <c r="B17" s="2">
        <v>15</v>
      </c>
      <c r="C17" s="7">
        <v>117</v>
      </c>
      <c r="D17" s="4">
        <v>11.08</v>
      </c>
      <c r="E17" s="4">
        <v>132.79</v>
      </c>
      <c r="F17" s="2">
        <v>15.31</v>
      </c>
      <c r="G17" s="3">
        <f t="shared" si="0"/>
        <v>148.1</v>
      </c>
    </row>
    <row r="18" spans="2:7">
      <c r="B18" s="2">
        <v>16</v>
      </c>
      <c r="C18" s="7">
        <v>114</v>
      </c>
      <c r="D18" s="4">
        <v>11.2</v>
      </c>
      <c r="E18" s="4">
        <v>105.82</v>
      </c>
      <c r="F18" s="2">
        <v>2.87</v>
      </c>
      <c r="G18" s="3">
        <f t="shared" si="0"/>
        <v>108.69</v>
      </c>
    </row>
    <row r="19" spans="2:7">
      <c r="B19" s="2">
        <v>17</v>
      </c>
      <c r="C19" s="7">
        <v>122</v>
      </c>
      <c r="D19" s="4">
        <v>10.39</v>
      </c>
      <c r="E19" s="4">
        <v>125.06</v>
      </c>
      <c r="F19" s="2">
        <v>10.195</v>
      </c>
      <c r="G19" s="3">
        <f t="shared" si="0"/>
        <v>135.255</v>
      </c>
    </row>
    <row r="20" spans="2:7">
      <c r="B20" s="2">
        <v>18</v>
      </c>
      <c r="C20" s="7">
        <v>70</v>
      </c>
      <c r="D20" s="4">
        <v>10.33</v>
      </c>
      <c r="E20" s="4">
        <v>134</v>
      </c>
      <c r="F20" s="2">
        <v>14.845000000000001</v>
      </c>
      <c r="G20" s="3">
        <f t="shared" si="0"/>
        <v>148.845</v>
      </c>
    </row>
    <row r="21" spans="2:7">
      <c r="B21" s="2">
        <v>19</v>
      </c>
      <c r="C21" s="7">
        <v>95</v>
      </c>
      <c r="D21" s="4">
        <v>11</v>
      </c>
      <c r="E21" s="4">
        <v>146.13999999999999</v>
      </c>
      <c r="F21" s="2">
        <v>27.48</v>
      </c>
      <c r="G21" s="3">
        <f t="shared" si="0"/>
        <v>173.61999999999998</v>
      </c>
    </row>
    <row r="22" spans="2:7">
      <c r="B22" s="2">
        <v>20</v>
      </c>
      <c r="C22" s="7">
        <v>98</v>
      </c>
      <c r="D22" s="4">
        <v>11.43</v>
      </c>
      <c r="E22" s="10">
        <v>89.15</v>
      </c>
      <c r="F22" s="2">
        <v>11.26</v>
      </c>
      <c r="G22" s="3">
        <f t="shared" si="0"/>
        <v>100.41000000000001</v>
      </c>
    </row>
    <row r="23" spans="2:7">
      <c r="B23" s="2">
        <v>21</v>
      </c>
      <c r="C23" s="7">
        <v>105</v>
      </c>
      <c r="D23" s="4">
        <v>10.42</v>
      </c>
      <c r="E23" s="4">
        <v>169.13</v>
      </c>
      <c r="F23" s="2"/>
      <c r="G23" s="3">
        <f t="shared" si="0"/>
        <v>169.13</v>
      </c>
    </row>
    <row r="24" spans="2:7">
      <c r="B24" s="2">
        <v>22</v>
      </c>
      <c r="C24" s="7">
        <v>80</v>
      </c>
      <c r="D24" s="4">
        <v>10.210000000000001</v>
      </c>
      <c r="E24" s="4">
        <v>151.12</v>
      </c>
      <c r="F24" s="2">
        <v>5.43</v>
      </c>
      <c r="G24" s="3">
        <f t="shared" si="0"/>
        <v>156.55000000000001</v>
      </c>
    </row>
    <row r="25" spans="2:7">
      <c r="B25" s="2">
        <v>23</v>
      </c>
      <c r="C25" s="7">
        <v>87</v>
      </c>
      <c r="D25" s="4">
        <v>11.23</v>
      </c>
      <c r="E25" s="4">
        <v>118.91</v>
      </c>
      <c r="F25" s="2">
        <v>7.7050000000000001</v>
      </c>
      <c r="G25" s="3">
        <f t="shared" si="0"/>
        <v>126.61499999999999</v>
      </c>
    </row>
    <row r="26" spans="2:7">
      <c r="B26" s="2">
        <v>24</v>
      </c>
      <c r="C26" s="7">
        <v>78</v>
      </c>
      <c r="D26" s="4">
        <v>12.31</v>
      </c>
      <c r="E26" s="4">
        <v>101.41</v>
      </c>
      <c r="F26" s="2">
        <v>19.625</v>
      </c>
      <c r="G26" s="3">
        <f t="shared" si="0"/>
        <v>121.035</v>
      </c>
    </row>
    <row r="27" spans="2:7">
      <c r="B27" s="2">
        <v>25</v>
      </c>
      <c r="C27" s="7">
        <v>92</v>
      </c>
      <c r="D27" s="4">
        <v>12.28</v>
      </c>
      <c r="E27" s="4">
        <v>90.2</v>
      </c>
      <c r="F27" s="2">
        <v>36.24</v>
      </c>
      <c r="G27" s="3">
        <f t="shared" si="0"/>
        <v>126.44</v>
      </c>
    </row>
    <row r="28" spans="2:7">
      <c r="B28" s="2">
        <v>26</v>
      </c>
      <c r="C28" s="7">
        <v>94</v>
      </c>
      <c r="D28" s="4">
        <v>11.37</v>
      </c>
      <c r="E28" s="4">
        <v>104.53</v>
      </c>
      <c r="F28" s="2">
        <v>20.024999999999999</v>
      </c>
      <c r="G28" s="3">
        <f t="shared" si="0"/>
        <v>124.55500000000001</v>
      </c>
    </row>
    <row r="29" spans="2:7">
      <c r="B29" s="2">
        <v>27</v>
      </c>
      <c r="C29" s="7">
        <v>106</v>
      </c>
      <c r="D29" s="4">
        <v>12.75</v>
      </c>
      <c r="E29" s="4">
        <v>131.24</v>
      </c>
      <c r="F29" s="2">
        <v>49.484999999999999</v>
      </c>
      <c r="G29" s="3">
        <f t="shared" si="0"/>
        <v>180.72500000000002</v>
      </c>
    </row>
    <row r="30" spans="2:7">
      <c r="B30" s="2">
        <v>28</v>
      </c>
      <c r="C30" s="7">
        <v>89</v>
      </c>
      <c r="D30" s="4">
        <v>12.53</v>
      </c>
      <c r="E30" s="4">
        <v>154.96</v>
      </c>
      <c r="F30" s="2">
        <v>10.984999999999999</v>
      </c>
      <c r="G30" s="3">
        <f t="shared" si="0"/>
        <v>165.94499999999999</v>
      </c>
    </row>
    <row r="31" spans="2:7">
      <c r="B31" s="2">
        <v>29</v>
      </c>
      <c r="C31" s="7">
        <v>77</v>
      </c>
      <c r="D31" s="4">
        <v>10.84</v>
      </c>
      <c r="E31" s="4">
        <v>135.33000000000001</v>
      </c>
      <c r="F31" s="2">
        <v>17.16</v>
      </c>
      <c r="G31" s="3">
        <f t="shared" si="0"/>
        <v>152.49</v>
      </c>
    </row>
    <row r="32" spans="2:7">
      <c r="B32" s="2">
        <v>30</v>
      </c>
      <c r="C32" s="7">
        <v>125</v>
      </c>
      <c r="D32" s="4">
        <v>13.22</v>
      </c>
      <c r="E32" s="4">
        <v>168.61</v>
      </c>
      <c r="F32" s="2">
        <v>23.46</v>
      </c>
      <c r="G32" s="3">
        <f t="shared" si="0"/>
        <v>192.07000000000002</v>
      </c>
    </row>
    <row r="33" spans="2:7">
      <c r="B33" s="2">
        <v>31</v>
      </c>
      <c r="C33" s="7">
        <v>94</v>
      </c>
      <c r="D33" s="4">
        <v>10.23</v>
      </c>
      <c r="E33" s="4">
        <v>92.99</v>
      </c>
      <c r="F33" s="2">
        <v>21.68</v>
      </c>
      <c r="G33" s="3">
        <f t="shared" si="0"/>
        <v>114.66999999999999</v>
      </c>
    </row>
    <row r="34" spans="2:7">
      <c r="B34" s="2">
        <v>32</v>
      </c>
      <c r="C34" s="7">
        <v>92</v>
      </c>
      <c r="D34" s="4">
        <v>10.24</v>
      </c>
      <c r="E34" s="4">
        <v>111.94</v>
      </c>
      <c r="F34" s="2">
        <v>14.385</v>
      </c>
      <c r="G34" s="3">
        <f t="shared" si="0"/>
        <v>126.325</v>
      </c>
    </row>
    <row r="35" spans="2:7">
      <c r="B35" s="2">
        <v>33</v>
      </c>
      <c r="C35" s="7">
        <v>91</v>
      </c>
      <c r="D35" s="4">
        <v>13.21</v>
      </c>
      <c r="E35" s="4">
        <v>131.09</v>
      </c>
      <c r="F35" s="2">
        <v>5.57</v>
      </c>
      <c r="G35" s="3">
        <f t="shared" si="0"/>
        <v>136.66</v>
      </c>
    </row>
    <row r="36" spans="2:7">
      <c r="B36" s="2">
        <v>34</v>
      </c>
      <c r="C36" s="7">
        <v>71</v>
      </c>
      <c r="D36" s="4">
        <v>12.59</v>
      </c>
      <c r="E36" s="4">
        <v>94.53</v>
      </c>
      <c r="F36" s="2">
        <v>20.39</v>
      </c>
      <c r="G36" s="3">
        <f t="shared" si="0"/>
        <v>114.92</v>
      </c>
    </row>
    <row r="37" spans="2:7">
      <c r="B37" s="2">
        <v>35</v>
      </c>
      <c r="C37" s="7">
        <v>93</v>
      </c>
      <c r="D37" s="4">
        <v>12.41</v>
      </c>
      <c r="E37" s="4">
        <v>117</v>
      </c>
      <c r="F37" s="2">
        <v>5.7649999999999997</v>
      </c>
      <c r="G37" s="3">
        <f t="shared" si="0"/>
        <v>122.765</v>
      </c>
    </row>
    <row r="38" spans="2:7">
      <c r="B38" s="2">
        <v>36</v>
      </c>
      <c r="C38" s="7">
        <v>111</v>
      </c>
      <c r="D38" s="4">
        <v>11.33</v>
      </c>
      <c r="E38" s="4">
        <v>147.28</v>
      </c>
      <c r="F38" s="2">
        <v>25.495000000000001</v>
      </c>
      <c r="G38" s="3">
        <f t="shared" si="0"/>
        <v>172.77500000000001</v>
      </c>
    </row>
    <row r="39" spans="2:7">
      <c r="B39" s="2">
        <v>37</v>
      </c>
      <c r="C39" s="7">
        <v>91</v>
      </c>
      <c r="D39" s="4">
        <v>11.64</v>
      </c>
      <c r="E39" s="4">
        <v>172.11</v>
      </c>
      <c r="F39" s="2">
        <v>46.41</v>
      </c>
      <c r="G39" s="3">
        <f t="shared" si="0"/>
        <v>218.52</v>
      </c>
    </row>
    <row r="40" spans="2:7">
      <c r="B40" s="2">
        <v>38</v>
      </c>
      <c r="C40" s="7">
        <v>120</v>
      </c>
      <c r="D40" s="4">
        <v>12.43</v>
      </c>
      <c r="E40" s="4">
        <v>163.6</v>
      </c>
      <c r="F40" s="2"/>
      <c r="G40" s="3">
        <f t="shared" si="0"/>
        <v>163.6</v>
      </c>
    </row>
    <row r="41" spans="2:7">
      <c r="B41" s="2">
        <v>39</v>
      </c>
      <c r="C41" s="7">
        <v>95</v>
      </c>
      <c r="D41" s="4">
        <v>10.63</v>
      </c>
      <c r="E41" s="4">
        <v>110.91</v>
      </c>
      <c r="F41" s="2">
        <v>8.7799999999999994</v>
      </c>
      <c r="G41" s="3">
        <f t="shared" si="0"/>
        <v>119.69</v>
      </c>
    </row>
    <row r="42" spans="2:7">
      <c r="B42" s="2">
        <v>40</v>
      </c>
      <c r="C42" s="7">
        <v>104</v>
      </c>
      <c r="D42" s="4">
        <v>10.65</v>
      </c>
      <c r="E42" s="4">
        <v>128.13999999999999</v>
      </c>
      <c r="F42" s="2">
        <v>39.06</v>
      </c>
      <c r="G42" s="3">
        <f t="shared" si="0"/>
        <v>167.2</v>
      </c>
    </row>
    <row r="43" spans="2:7">
      <c r="B43" s="2">
        <v>41</v>
      </c>
      <c r="C43" s="7">
        <v>89</v>
      </c>
      <c r="D43" s="4">
        <v>13.32</v>
      </c>
      <c r="E43" s="4">
        <v>156</v>
      </c>
      <c r="F43" s="2">
        <v>39.840000000000003</v>
      </c>
      <c r="G43" s="3">
        <f>F43+E43</f>
        <v>195.84</v>
      </c>
    </row>
  </sheetData>
  <mergeCells count="1">
    <mergeCell ref="B1:G1"/>
  </mergeCells>
  <pageMargins left="0.7" right="0.7" top="0.75" bottom="0.75" header="0.3" footer="0.3"/>
  <pageSetup orientation="portrait" horizontalDpi="4294967294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66"/>
  <sheetViews>
    <sheetView tabSelected="1" topLeftCell="A49" workbookViewId="0">
      <selection activeCell="O18" sqref="O18"/>
    </sheetView>
  </sheetViews>
  <sheetFormatPr defaultRowHeight="15"/>
  <cols>
    <col min="3" max="3" width="14.140625" style="1" customWidth="1"/>
    <col min="4" max="4" width="9.140625" style="1"/>
    <col min="5" max="5" width="3.42578125" customWidth="1"/>
    <col min="8" max="8" width="12.28515625" customWidth="1"/>
  </cols>
  <sheetData>
    <row r="1" spans="1:15">
      <c r="A1" s="37" t="s">
        <v>22</v>
      </c>
      <c r="B1" s="37"/>
      <c r="C1" s="37"/>
      <c r="D1" s="37"/>
      <c r="E1" s="37"/>
      <c r="F1" s="37"/>
      <c r="G1" s="37"/>
      <c r="H1" s="37"/>
      <c r="I1" s="37"/>
      <c r="J1" s="20"/>
      <c r="K1" s="31" t="s">
        <v>33</v>
      </c>
      <c r="L1" s="31"/>
      <c r="M1" s="31"/>
      <c r="N1" s="31"/>
    </row>
    <row r="2" spans="1:15" ht="45">
      <c r="A2" s="37" t="s">
        <v>16</v>
      </c>
      <c r="B2" s="37"/>
      <c r="C2" s="16" t="s">
        <v>27</v>
      </c>
      <c r="D2" s="17" t="s">
        <v>28</v>
      </c>
      <c r="F2" s="30" t="s">
        <v>16</v>
      </c>
      <c r="G2" s="30"/>
      <c r="H2" s="17" t="s">
        <v>27</v>
      </c>
      <c r="I2" s="13" t="s">
        <v>28</v>
      </c>
      <c r="J2" s="22"/>
      <c r="K2" s="14" t="s">
        <v>29</v>
      </c>
      <c r="L2" s="14" t="s">
        <v>30</v>
      </c>
      <c r="M2" s="14" t="s">
        <v>31</v>
      </c>
      <c r="N2" s="14" t="s">
        <v>32</v>
      </c>
    </row>
    <row r="3" spans="1:15">
      <c r="A3" s="34">
        <v>1</v>
      </c>
      <c r="B3" s="7" t="s">
        <v>23</v>
      </c>
      <c r="C3" s="4">
        <v>190.82</v>
      </c>
      <c r="D3" s="38">
        <f>C3+C4+C5+C6</f>
        <v>376.52</v>
      </c>
      <c r="F3" s="34">
        <v>17</v>
      </c>
      <c r="G3" s="7" t="s">
        <v>23</v>
      </c>
      <c r="H3" s="4">
        <v>14.44</v>
      </c>
      <c r="I3" s="41">
        <f>H3+H4+H5+H6</f>
        <v>80.92</v>
      </c>
      <c r="J3" s="21"/>
      <c r="K3" s="18">
        <v>1</v>
      </c>
      <c r="L3" s="3">
        <v>376.52</v>
      </c>
      <c r="M3" s="18">
        <v>0</v>
      </c>
      <c r="N3" s="3">
        <f>L3+M3</f>
        <v>376.52</v>
      </c>
    </row>
    <row r="4" spans="1:15">
      <c r="A4" s="35"/>
      <c r="B4" s="7" t="s">
        <v>24</v>
      </c>
      <c r="C4" s="4">
        <v>108.19</v>
      </c>
      <c r="D4" s="39"/>
      <c r="F4" s="35"/>
      <c r="G4" s="7" t="s">
        <v>24</v>
      </c>
      <c r="H4" s="4">
        <v>11.91</v>
      </c>
      <c r="I4" s="41"/>
      <c r="J4" s="21"/>
      <c r="K4" s="18">
        <v>2</v>
      </c>
      <c r="L4" s="3">
        <v>268.8</v>
      </c>
      <c r="M4" s="18">
        <v>20.18</v>
      </c>
      <c r="N4" s="3">
        <f t="shared" ref="N4:N34" si="0">L4+M4</f>
        <v>288.98</v>
      </c>
    </row>
    <row r="5" spans="1:15">
      <c r="A5" s="35"/>
      <c r="B5" s="7" t="s">
        <v>25</v>
      </c>
      <c r="C5" s="4">
        <v>11.29</v>
      </c>
      <c r="D5" s="39"/>
      <c r="F5" s="35"/>
      <c r="G5" s="7" t="s">
        <v>25</v>
      </c>
      <c r="H5" s="4">
        <v>54.57</v>
      </c>
      <c r="I5" s="41"/>
      <c r="J5" s="21"/>
      <c r="K5" s="18">
        <v>3</v>
      </c>
      <c r="L5" s="3">
        <v>263.13</v>
      </c>
      <c r="M5" s="18">
        <v>21.78</v>
      </c>
      <c r="N5" s="3">
        <f t="shared" si="0"/>
        <v>284.90999999999997</v>
      </c>
    </row>
    <row r="6" spans="1:15">
      <c r="A6" s="36"/>
      <c r="B6" s="11" t="s">
        <v>26</v>
      </c>
      <c r="C6" s="7">
        <v>66.22</v>
      </c>
      <c r="D6" s="40"/>
      <c r="F6" s="36"/>
      <c r="G6" s="11" t="s">
        <v>26</v>
      </c>
      <c r="H6" s="7"/>
      <c r="I6" s="41"/>
      <c r="J6" s="21"/>
      <c r="K6" s="18">
        <v>4</v>
      </c>
      <c r="L6" s="3">
        <v>410.8</v>
      </c>
      <c r="M6" s="18">
        <v>15.9</v>
      </c>
      <c r="N6" s="3">
        <f t="shared" si="0"/>
        <v>426.7</v>
      </c>
    </row>
    <row r="7" spans="1:15">
      <c r="A7" s="34">
        <v>2</v>
      </c>
      <c r="B7" s="7" t="s">
        <v>23</v>
      </c>
      <c r="C7" s="4">
        <v>30.4</v>
      </c>
      <c r="D7" s="38">
        <f>C7+C8+C9+C10</f>
        <v>268.8</v>
      </c>
      <c r="F7" s="34">
        <v>18</v>
      </c>
      <c r="G7" s="7" t="s">
        <v>23</v>
      </c>
      <c r="H7" s="4">
        <v>165.05</v>
      </c>
      <c r="I7" s="41">
        <f>H7+H8+H9+H10</f>
        <v>388.71000000000004</v>
      </c>
      <c r="J7" s="21"/>
      <c r="K7" s="18">
        <v>5</v>
      </c>
      <c r="L7" s="3">
        <v>202.38</v>
      </c>
      <c r="M7" s="18">
        <v>21.32</v>
      </c>
      <c r="N7" s="3">
        <f t="shared" si="0"/>
        <v>223.7</v>
      </c>
    </row>
    <row r="8" spans="1:15">
      <c r="A8" s="35"/>
      <c r="B8" s="7" t="s">
        <v>24</v>
      </c>
      <c r="C8" s="4">
        <v>38.85</v>
      </c>
      <c r="D8" s="39"/>
      <c r="F8" s="35"/>
      <c r="G8" s="7" t="s">
        <v>24</v>
      </c>
      <c r="H8" s="4">
        <v>223.66</v>
      </c>
      <c r="I8" s="41"/>
      <c r="J8" s="21"/>
      <c r="K8" s="18">
        <v>6</v>
      </c>
      <c r="L8" s="3">
        <v>14.97</v>
      </c>
      <c r="M8" s="18">
        <v>77.92</v>
      </c>
      <c r="N8" s="3">
        <f t="shared" si="0"/>
        <v>92.89</v>
      </c>
    </row>
    <row r="9" spans="1:15">
      <c r="A9" s="35"/>
      <c r="B9" s="7" t="s">
        <v>25</v>
      </c>
      <c r="C9" s="4">
        <v>119.97</v>
      </c>
      <c r="D9" s="39"/>
      <c r="F9" s="35"/>
      <c r="G9" s="7" t="s">
        <v>25</v>
      </c>
      <c r="H9" s="4"/>
      <c r="I9" s="41"/>
      <c r="J9" s="21"/>
      <c r="K9" s="18">
        <v>7</v>
      </c>
      <c r="L9" s="3">
        <v>98.7</v>
      </c>
      <c r="M9" s="18">
        <v>86.63</v>
      </c>
      <c r="N9" s="3">
        <f t="shared" si="0"/>
        <v>185.32999999999998</v>
      </c>
    </row>
    <row r="10" spans="1:15">
      <c r="A10" s="36"/>
      <c r="B10" s="11" t="s">
        <v>26</v>
      </c>
      <c r="C10" s="7">
        <v>79.58</v>
      </c>
      <c r="D10" s="40"/>
      <c r="F10" s="36"/>
      <c r="G10" s="11" t="s">
        <v>26</v>
      </c>
      <c r="H10" s="7"/>
      <c r="I10" s="41"/>
      <c r="J10" s="21"/>
      <c r="K10" s="18">
        <v>8</v>
      </c>
      <c r="L10" s="3">
        <v>481.19000000000005</v>
      </c>
      <c r="M10" s="18">
        <v>0</v>
      </c>
      <c r="N10" s="3">
        <f t="shared" si="0"/>
        <v>481.19000000000005</v>
      </c>
    </row>
    <row r="11" spans="1:15">
      <c r="A11" s="34">
        <v>3</v>
      </c>
      <c r="B11" s="7" t="s">
        <v>23</v>
      </c>
      <c r="C11" s="4">
        <v>134.9</v>
      </c>
      <c r="D11" s="38">
        <f>C11+C12+C13+C14</f>
        <v>263.13</v>
      </c>
      <c r="F11" s="34">
        <v>19</v>
      </c>
      <c r="G11" s="7" t="s">
        <v>23</v>
      </c>
      <c r="H11" s="4">
        <v>177.8</v>
      </c>
      <c r="I11" s="41">
        <f>H11+H12+H13+H14</f>
        <v>288.62</v>
      </c>
      <c r="J11" s="21"/>
      <c r="K11" s="18">
        <v>9</v>
      </c>
      <c r="L11" s="3">
        <v>324.77999999999997</v>
      </c>
      <c r="M11" s="18">
        <v>43.33</v>
      </c>
      <c r="N11" s="3">
        <f t="shared" si="0"/>
        <v>368.10999999999996</v>
      </c>
      <c r="O11" s="19"/>
    </row>
    <row r="12" spans="1:15">
      <c r="A12" s="35"/>
      <c r="B12" s="7" t="s">
        <v>24</v>
      </c>
      <c r="C12" s="4">
        <v>128.22999999999999</v>
      </c>
      <c r="D12" s="39"/>
      <c r="F12" s="35"/>
      <c r="G12" s="7" t="s">
        <v>24</v>
      </c>
      <c r="H12" s="4">
        <v>71.83</v>
      </c>
      <c r="I12" s="41"/>
      <c r="J12" s="21"/>
      <c r="K12" s="18">
        <v>10</v>
      </c>
      <c r="L12" s="3">
        <v>28.71</v>
      </c>
      <c r="M12" s="18">
        <v>98.29</v>
      </c>
      <c r="N12" s="3">
        <f t="shared" si="0"/>
        <v>127</v>
      </c>
    </row>
    <row r="13" spans="1:15">
      <c r="A13" s="35"/>
      <c r="B13" s="7" t="s">
        <v>25</v>
      </c>
      <c r="C13" s="4"/>
      <c r="D13" s="39"/>
      <c r="F13" s="35"/>
      <c r="G13" s="7" t="s">
        <v>25</v>
      </c>
      <c r="H13" s="4">
        <v>17.73</v>
      </c>
      <c r="I13" s="41"/>
      <c r="J13" s="21"/>
      <c r="K13" s="18">
        <v>11</v>
      </c>
      <c r="L13" s="3">
        <v>652.70000000000005</v>
      </c>
      <c r="M13" s="18">
        <v>0</v>
      </c>
      <c r="N13" s="3">
        <f t="shared" si="0"/>
        <v>652.70000000000005</v>
      </c>
    </row>
    <row r="14" spans="1:15">
      <c r="A14" s="36"/>
      <c r="B14" s="11" t="s">
        <v>26</v>
      </c>
      <c r="C14" s="7"/>
      <c r="D14" s="40"/>
      <c r="F14" s="36"/>
      <c r="G14" s="11" t="s">
        <v>26</v>
      </c>
      <c r="H14" s="7">
        <v>21.26</v>
      </c>
      <c r="I14" s="41"/>
      <c r="J14" s="21"/>
      <c r="K14" s="18">
        <v>12</v>
      </c>
      <c r="L14" s="3">
        <v>266.27</v>
      </c>
      <c r="M14" s="11">
        <v>40.04</v>
      </c>
      <c r="N14" s="3">
        <f t="shared" si="0"/>
        <v>306.31</v>
      </c>
    </row>
    <row r="15" spans="1:15">
      <c r="A15" s="34">
        <v>4</v>
      </c>
      <c r="B15" s="7" t="s">
        <v>23</v>
      </c>
      <c r="C15" s="4">
        <v>138.87</v>
      </c>
      <c r="D15" s="38">
        <f>C15+C16+C17+C18</f>
        <v>410.8</v>
      </c>
      <c r="F15" s="34">
        <v>20</v>
      </c>
      <c r="G15" s="7" t="s">
        <v>23</v>
      </c>
      <c r="H15" s="4">
        <v>71.75</v>
      </c>
      <c r="I15" s="41">
        <f>H15+H16+H17+H18</f>
        <v>162.38</v>
      </c>
      <c r="J15" s="21"/>
      <c r="K15" s="18">
        <v>13</v>
      </c>
      <c r="L15" s="3">
        <v>74.23</v>
      </c>
      <c r="M15" s="11">
        <v>0</v>
      </c>
      <c r="N15" s="3">
        <f t="shared" si="0"/>
        <v>74.23</v>
      </c>
    </row>
    <row r="16" spans="1:15">
      <c r="A16" s="35"/>
      <c r="B16" s="7" t="s">
        <v>24</v>
      </c>
      <c r="C16" s="4">
        <v>51.2</v>
      </c>
      <c r="D16" s="39"/>
      <c r="F16" s="35"/>
      <c r="G16" s="7" t="s">
        <v>24</v>
      </c>
      <c r="H16" s="4">
        <v>35.130000000000003</v>
      </c>
      <c r="I16" s="41"/>
      <c r="J16" s="21"/>
      <c r="K16" s="18">
        <v>14</v>
      </c>
      <c r="L16" s="3">
        <v>33.81</v>
      </c>
      <c r="M16" s="18">
        <v>33.79</v>
      </c>
      <c r="N16" s="3">
        <f t="shared" si="0"/>
        <v>67.599999999999994</v>
      </c>
    </row>
    <row r="17" spans="1:14">
      <c r="A17" s="35"/>
      <c r="B17" s="7" t="s">
        <v>25</v>
      </c>
      <c r="C17" s="4">
        <v>113.23</v>
      </c>
      <c r="D17" s="39"/>
      <c r="F17" s="35"/>
      <c r="G17" s="7" t="s">
        <v>25</v>
      </c>
      <c r="H17" s="4">
        <v>13.09</v>
      </c>
      <c r="I17" s="41"/>
      <c r="J17" s="21"/>
      <c r="K17" s="18">
        <v>15</v>
      </c>
      <c r="L17" s="3">
        <v>0</v>
      </c>
      <c r="M17" s="18">
        <v>54.6</v>
      </c>
      <c r="N17" s="3">
        <f t="shared" si="0"/>
        <v>54.6</v>
      </c>
    </row>
    <row r="18" spans="1:14">
      <c r="A18" s="36"/>
      <c r="B18" s="11" t="s">
        <v>26</v>
      </c>
      <c r="C18" s="7">
        <v>107.5</v>
      </c>
      <c r="D18" s="40"/>
      <c r="F18" s="36"/>
      <c r="G18" s="11" t="s">
        <v>26</v>
      </c>
      <c r="H18" s="7">
        <v>42.41</v>
      </c>
      <c r="I18" s="41"/>
      <c r="J18" s="21"/>
      <c r="K18" s="18">
        <v>16</v>
      </c>
      <c r="L18" s="3">
        <v>432.74</v>
      </c>
      <c r="M18" s="18">
        <v>88.9</v>
      </c>
      <c r="N18" s="3">
        <f t="shared" si="0"/>
        <v>521.64</v>
      </c>
    </row>
    <row r="19" spans="1:14">
      <c r="A19" s="34">
        <v>5</v>
      </c>
      <c r="B19" s="7" t="s">
        <v>23</v>
      </c>
      <c r="C19" s="4">
        <v>48.16</v>
      </c>
      <c r="D19" s="38">
        <f>C19+C20+C21+C22</f>
        <v>202.38</v>
      </c>
      <c r="F19" s="34">
        <v>21</v>
      </c>
      <c r="G19" s="7" t="s">
        <v>23</v>
      </c>
      <c r="H19" s="4">
        <v>66.760000000000005</v>
      </c>
      <c r="I19" s="41">
        <f>H19+H20+H21+H22</f>
        <v>381.59000000000003</v>
      </c>
      <c r="J19" s="21"/>
      <c r="K19" s="18">
        <v>17</v>
      </c>
      <c r="L19" s="18">
        <v>80.92</v>
      </c>
      <c r="M19" s="11">
        <v>93.88</v>
      </c>
      <c r="N19" s="3">
        <f t="shared" si="0"/>
        <v>174.8</v>
      </c>
    </row>
    <row r="20" spans="1:14">
      <c r="A20" s="35"/>
      <c r="B20" s="7" t="s">
        <v>24</v>
      </c>
      <c r="C20" s="4">
        <v>17.46</v>
      </c>
      <c r="D20" s="39"/>
      <c r="F20" s="35"/>
      <c r="G20" s="7" t="s">
        <v>24</v>
      </c>
      <c r="H20" s="4">
        <v>103.59</v>
      </c>
      <c r="I20" s="41"/>
      <c r="J20" s="21"/>
      <c r="K20" s="18">
        <v>18</v>
      </c>
      <c r="L20" s="18">
        <v>388.71000000000004</v>
      </c>
      <c r="M20" s="11">
        <v>60.22</v>
      </c>
      <c r="N20" s="3">
        <f t="shared" si="0"/>
        <v>448.93000000000006</v>
      </c>
    </row>
    <row r="21" spans="1:14">
      <c r="A21" s="35"/>
      <c r="B21" s="7" t="s">
        <v>25</v>
      </c>
      <c r="C21" s="4">
        <v>34.68</v>
      </c>
      <c r="D21" s="39"/>
      <c r="F21" s="35"/>
      <c r="G21" s="7" t="s">
        <v>25</v>
      </c>
      <c r="H21" s="4">
        <v>146.55000000000001</v>
      </c>
      <c r="I21" s="41"/>
      <c r="J21" s="21"/>
      <c r="K21" s="18">
        <v>19</v>
      </c>
      <c r="L21" s="18">
        <v>288.62</v>
      </c>
      <c r="M21" s="11">
        <v>19.63</v>
      </c>
      <c r="N21" s="3">
        <f t="shared" si="0"/>
        <v>308.25</v>
      </c>
    </row>
    <row r="22" spans="1:14">
      <c r="A22" s="36"/>
      <c r="B22" s="11" t="s">
        <v>26</v>
      </c>
      <c r="C22" s="7">
        <v>102.08</v>
      </c>
      <c r="D22" s="40"/>
      <c r="F22" s="36"/>
      <c r="G22" s="11" t="s">
        <v>26</v>
      </c>
      <c r="H22" s="7">
        <v>64.69</v>
      </c>
      <c r="I22" s="41"/>
      <c r="J22" s="21"/>
      <c r="K22" s="18">
        <v>20</v>
      </c>
      <c r="L22" s="18">
        <v>162.38</v>
      </c>
      <c r="M22" s="11">
        <v>26.4</v>
      </c>
      <c r="N22" s="3">
        <f t="shared" si="0"/>
        <v>188.78</v>
      </c>
    </row>
    <row r="23" spans="1:14">
      <c r="A23" s="34">
        <v>6</v>
      </c>
      <c r="B23" s="7" t="s">
        <v>23</v>
      </c>
      <c r="C23" s="4">
        <v>14.97</v>
      </c>
      <c r="D23" s="38">
        <f>C23+C24+C25+C26</f>
        <v>14.97</v>
      </c>
      <c r="F23" s="34">
        <v>22</v>
      </c>
      <c r="G23" s="7" t="s">
        <v>23</v>
      </c>
      <c r="H23" s="4">
        <v>198.17</v>
      </c>
      <c r="I23" s="41">
        <f>H23+H24+H25+H26</f>
        <v>322.53999999999996</v>
      </c>
      <c r="J23" s="21"/>
      <c r="K23" s="18">
        <v>21</v>
      </c>
      <c r="L23" s="18">
        <v>381.59000000000003</v>
      </c>
      <c r="M23" s="18">
        <v>0</v>
      </c>
      <c r="N23" s="3">
        <f t="shared" si="0"/>
        <v>381.59000000000003</v>
      </c>
    </row>
    <row r="24" spans="1:14">
      <c r="A24" s="35"/>
      <c r="B24" s="7" t="s">
        <v>24</v>
      </c>
      <c r="C24" s="4"/>
      <c r="D24" s="39"/>
      <c r="F24" s="35"/>
      <c r="G24" s="7" t="s">
        <v>24</v>
      </c>
      <c r="H24" s="4">
        <v>81.709999999999994</v>
      </c>
      <c r="I24" s="41"/>
      <c r="J24" s="21"/>
      <c r="K24" s="18">
        <v>22</v>
      </c>
      <c r="L24" s="18">
        <v>322.53999999999996</v>
      </c>
      <c r="M24" s="18">
        <v>0</v>
      </c>
      <c r="N24" s="3">
        <f t="shared" si="0"/>
        <v>322.53999999999996</v>
      </c>
    </row>
    <row r="25" spans="1:14">
      <c r="A25" s="35"/>
      <c r="B25" s="7" t="s">
        <v>25</v>
      </c>
      <c r="C25" s="4"/>
      <c r="D25" s="39"/>
      <c r="F25" s="35"/>
      <c r="G25" s="7" t="s">
        <v>25</v>
      </c>
      <c r="H25" s="4">
        <v>42.66</v>
      </c>
      <c r="I25" s="41"/>
      <c r="J25" s="21"/>
      <c r="K25" s="18">
        <v>23</v>
      </c>
      <c r="L25" s="18">
        <v>108.56</v>
      </c>
      <c r="M25" s="11">
        <v>76.81</v>
      </c>
      <c r="N25" s="3">
        <f t="shared" si="0"/>
        <v>185.37</v>
      </c>
    </row>
    <row r="26" spans="1:14">
      <c r="A26" s="36"/>
      <c r="B26" s="11" t="s">
        <v>26</v>
      </c>
      <c r="C26" s="7"/>
      <c r="D26" s="40"/>
      <c r="F26" s="36"/>
      <c r="G26" s="11" t="s">
        <v>26</v>
      </c>
      <c r="H26" s="7"/>
      <c r="I26" s="41"/>
      <c r="J26" s="21"/>
      <c r="K26" s="18">
        <v>24</v>
      </c>
      <c r="L26" s="18">
        <v>61.51</v>
      </c>
      <c r="M26" s="11">
        <v>128.44999999999999</v>
      </c>
      <c r="N26" s="3">
        <f t="shared" si="0"/>
        <v>189.95999999999998</v>
      </c>
    </row>
    <row r="27" spans="1:14">
      <c r="A27" s="34">
        <v>7</v>
      </c>
      <c r="B27" s="7" t="s">
        <v>23</v>
      </c>
      <c r="C27" s="4">
        <v>64.510000000000005</v>
      </c>
      <c r="D27" s="38">
        <f>C27+C28+C29+C30</f>
        <v>98.7</v>
      </c>
      <c r="F27" s="34">
        <v>23</v>
      </c>
      <c r="G27" s="7" t="s">
        <v>23</v>
      </c>
      <c r="H27" s="4">
        <v>48.28</v>
      </c>
      <c r="I27" s="41">
        <f>H27+H28+H29+H30</f>
        <v>108.56</v>
      </c>
      <c r="J27" s="21"/>
      <c r="K27" s="18">
        <v>25</v>
      </c>
      <c r="L27" s="18">
        <v>369.66999999999996</v>
      </c>
      <c r="M27" s="18">
        <v>0</v>
      </c>
      <c r="N27" s="3">
        <f t="shared" si="0"/>
        <v>369.66999999999996</v>
      </c>
    </row>
    <row r="28" spans="1:14">
      <c r="A28" s="35"/>
      <c r="B28" s="7" t="s">
        <v>24</v>
      </c>
      <c r="C28" s="4">
        <v>34.19</v>
      </c>
      <c r="D28" s="39"/>
      <c r="F28" s="35"/>
      <c r="G28" s="7" t="s">
        <v>24</v>
      </c>
      <c r="H28" s="4">
        <v>60.28</v>
      </c>
      <c r="I28" s="41"/>
      <c r="J28" s="21"/>
      <c r="K28" s="18">
        <v>26</v>
      </c>
      <c r="L28" s="18">
        <v>133.68</v>
      </c>
      <c r="M28" s="11">
        <v>79.989999999999995</v>
      </c>
      <c r="N28" s="3">
        <f t="shared" si="0"/>
        <v>213.67000000000002</v>
      </c>
    </row>
    <row r="29" spans="1:14">
      <c r="A29" s="35"/>
      <c r="B29" s="7" t="s">
        <v>25</v>
      </c>
      <c r="C29" s="4"/>
      <c r="D29" s="39"/>
      <c r="F29" s="35"/>
      <c r="G29" s="7" t="s">
        <v>25</v>
      </c>
      <c r="H29" s="4"/>
      <c r="I29" s="41"/>
      <c r="J29" s="21"/>
      <c r="K29" s="18">
        <v>27</v>
      </c>
      <c r="L29" s="18">
        <v>194.62</v>
      </c>
      <c r="M29" s="11">
        <v>63.86</v>
      </c>
      <c r="N29" s="3">
        <f t="shared" si="0"/>
        <v>258.48</v>
      </c>
    </row>
    <row r="30" spans="1:14">
      <c r="A30" s="36"/>
      <c r="B30" s="11" t="s">
        <v>26</v>
      </c>
      <c r="C30" s="7"/>
      <c r="D30" s="40"/>
      <c r="F30" s="36"/>
      <c r="G30" s="11" t="s">
        <v>26</v>
      </c>
      <c r="H30" s="7"/>
      <c r="I30" s="41"/>
      <c r="J30" s="21"/>
      <c r="K30" s="18">
        <v>28</v>
      </c>
      <c r="L30" s="18">
        <v>260.35000000000002</v>
      </c>
      <c r="M30" s="11">
        <v>19.760000000000002</v>
      </c>
      <c r="N30" s="3">
        <f t="shared" si="0"/>
        <v>280.11</v>
      </c>
    </row>
    <row r="31" spans="1:14">
      <c r="A31" s="34">
        <v>8</v>
      </c>
      <c r="B31" s="7" t="s">
        <v>23</v>
      </c>
      <c r="C31" s="4">
        <v>38.520000000000003</v>
      </c>
      <c r="D31" s="38">
        <f>C31+C32+C33+C34</f>
        <v>481.19000000000005</v>
      </c>
      <c r="F31" s="34">
        <v>24</v>
      </c>
      <c r="G31" s="7" t="s">
        <v>23</v>
      </c>
      <c r="H31" s="4">
        <v>61.51</v>
      </c>
      <c r="I31" s="41">
        <f>H31+H32+H33+H34</f>
        <v>61.51</v>
      </c>
      <c r="J31" s="21"/>
      <c r="K31" s="18">
        <v>29</v>
      </c>
      <c r="L31" s="18">
        <v>339.57</v>
      </c>
      <c r="M31" s="11">
        <v>14.26</v>
      </c>
      <c r="N31" s="3">
        <f t="shared" si="0"/>
        <v>353.83</v>
      </c>
    </row>
    <row r="32" spans="1:14">
      <c r="A32" s="35"/>
      <c r="B32" s="7" t="s">
        <v>24</v>
      </c>
      <c r="C32" s="4">
        <v>48.98</v>
      </c>
      <c r="D32" s="39"/>
      <c r="F32" s="35"/>
      <c r="G32" s="7" t="s">
        <v>24</v>
      </c>
      <c r="H32" s="4"/>
      <c r="I32" s="41"/>
      <c r="J32" s="21"/>
      <c r="K32" s="18">
        <v>30</v>
      </c>
      <c r="L32" s="18">
        <v>280.77</v>
      </c>
      <c r="M32" s="18">
        <v>0</v>
      </c>
      <c r="N32" s="3">
        <f t="shared" si="0"/>
        <v>280.77</v>
      </c>
    </row>
    <row r="33" spans="1:14">
      <c r="A33" s="35"/>
      <c r="B33" s="7" t="s">
        <v>25</v>
      </c>
      <c r="C33" s="4">
        <v>234.97</v>
      </c>
      <c r="D33" s="39"/>
      <c r="F33" s="35"/>
      <c r="G33" s="7" t="s">
        <v>25</v>
      </c>
      <c r="H33" s="4"/>
      <c r="I33" s="41"/>
      <c r="J33" s="21"/>
      <c r="K33" s="18">
        <v>31</v>
      </c>
      <c r="L33" s="18">
        <v>199.67</v>
      </c>
      <c r="M33" s="11">
        <v>85.51</v>
      </c>
      <c r="N33" s="3">
        <f t="shared" si="0"/>
        <v>285.18</v>
      </c>
    </row>
    <row r="34" spans="1:14">
      <c r="A34" s="36"/>
      <c r="B34" s="11" t="s">
        <v>26</v>
      </c>
      <c r="C34" s="7">
        <v>158.72</v>
      </c>
      <c r="D34" s="40"/>
      <c r="F34" s="36"/>
      <c r="G34" s="11" t="s">
        <v>26</v>
      </c>
      <c r="H34" s="7"/>
      <c r="I34" s="41"/>
      <c r="J34" s="21"/>
      <c r="K34" s="18">
        <v>32</v>
      </c>
      <c r="L34" s="18">
        <v>186.63</v>
      </c>
      <c r="M34" s="11">
        <v>34.729999999999997</v>
      </c>
      <c r="N34" s="3">
        <f t="shared" si="0"/>
        <v>221.35999999999999</v>
      </c>
    </row>
    <row r="35" spans="1:14" ht="12.75" customHeight="1">
      <c r="A35" s="34">
        <v>9</v>
      </c>
      <c r="B35" s="7" t="s">
        <v>23</v>
      </c>
      <c r="C35" s="4">
        <v>144.69999999999999</v>
      </c>
      <c r="D35" s="38">
        <f>C35+C36+C37+C38</f>
        <v>324.77999999999997</v>
      </c>
      <c r="F35" s="34">
        <v>25</v>
      </c>
      <c r="G35" s="7" t="s">
        <v>23</v>
      </c>
      <c r="H35" s="4">
        <v>168.13</v>
      </c>
      <c r="I35" s="38">
        <f>H35+H36+H37+H38</f>
        <v>369.66999999999996</v>
      </c>
      <c r="J35" s="21"/>
      <c r="L35" s="1"/>
    </row>
    <row r="36" spans="1:14" ht="12.75" customHeight="1">
      <c r="A36" s="35"/>
      <c r="B36" s="7" t="s">
        <v>24</v>
      </c>
      <c r="C36" s="4">
        <v>64.099999999999994</v>
      </c>
      <c r="D36" s="39"/>
      <c r="F36" s="35"/>
      <c r="G36" s="7" t="s">
        <v>24</v>
      </c>
      <c r="H36" s="4">
        <v>29.14</v>
      </c>
      <c r="I36" s="39"/>
      <c r="J36" s="21"/>
    </row>
    <row r="37" spans="1:14" ht="12.75" customHeight="1">
      <c r="A37" s="35"/>
      <c r="B37" s="7" t="s">
        <v>25</v>
      </c>
      <c r="C37" s="4">
        <v>115.98</v>
      </c>
      <c r="D37" s="39"/>
      <c r="F37" s="35"/>
      <c r="G37" s="7" t="s">
        <v>25</v>
      </c>
      <c r="H37" s="4">
        <v>79.150000000000006</v>
      </c>
      <c r="I37" s="39"/>
      <c r="J37" s="21"/>
    </row>
    <row r="38" spans="1:14" ht="12.75" customHeight="1">
      <c r="A38" s="36"/>
      <c r="B38" s="11" t="s">
        <v>26</v>
      </c>
      <c r="C38" s="7"/>
      <c r="D38" s="40"/>
      <c r="F38" s="36"/>
      <c r="G38" s="11" t="s">
        <v>26</v>
      </c>
      <c r="H38" s="7">
        <v>93.25</v>
      </c>
      <c r="I38" s="40"/>
      <c r="J38" s="21"/>
    </row>
    <row r="39" spans="1:14" ht="12.75" customHeight="1">
      <c r="A39" s="34">
        <v>10</v>
      </c>
      <c r="B39" s="7" t="s">
        <v>23</v>
      </c>
      <c r="C39" s="4">
        <v>10.07</v>
      </c>
      <c r="D39" s="38">
        <f>C39+C40+C41+C42</f>
        <v>28.71</v>
      </c>
      <c r="F39" s="34">
        <v>26</v>
      </c>
      <c r="G39" s="7" t="s">
        <v>23</v>
      </c>
      <c r="H39" s="4">
        <v>65.91</v>
      </c>
      <c r="I39" s="38">
        <f>H39+H40+H41+H42</f>
        <v>133.68</v>
      </c>
      <c r="J39" s="21"/>
    </row>
    <row r="40" spans="1:14" ht="12.75" customHeight="1">
      <c r="A40" s="35"/>
      <c r="B40" s="7" t="s">
        <v>24</v>
      </c>
      <c r="C40" s="4">
        <v>18.64</v>
      </c>
      <c r="D40" s="39"/>
      <c r="F40" s="35"/>
      <c r="G40" s="7" t="s">
        <v>24</v>
      </c>
      <c r="H40" s="4">
        <v>36.69</v>
      </c>
      <c r="I40" s="39"/>
      <c r="J40" s="21"/>
    </row>
    <row r="41" spans="1:14" ht="12.75" customHeight="1">
      <c r="A41" s="35"/>
      <c r="B41" s="7" t="s">
        <v>25</v>
      </c>
      <c r="C41" s="4"/>
      <c r="D41" s="39"/>
      <c r="F41" s="35"/>
      <c r="G41" s="7" t="s">
        <v>25</v>
      </c>
      <c r="H41" s="4">
        <v>31.08</v>
      </c>
      <c r="I41" s="39"/>
      <c r="J41" s="21"/>
    </row>
    <row r="42" spans="1:14" ht="12.75" customHeight="1">
      <c r="A42" s="36"/>
      <c r="B42" s="11" t="s">
        <v>26</v>
      </c>
      <c r="C42" s="7"/>
      <c r="D42" s="40"/>
      <c r="F42" s="36"/>
      <c r="G42" s="11" t="s">
        <v>26</v>
      </c>
      <c r="H42" s="7"/>
      <c r="I42" s="40"/>
      <c r="J42" s="21"/>
    </row>
    <row r="43" spans="1:14" ht="12.75" customHeight="1">
      <c r="A43" s="34">
        <v>11</v>
      </c>
      <c r="B43" s="7" t="s">
        <v>23</v>
      </c>
      <c r="C43" s="4">
        <v>156.29</v>
      </c>
      <c r="D43" s="38">
        <f>C43+C44+C45+C46</f>
        <v>652.70000000000005</v>
      </c>
      <c r="F43" s="34">
        <v>27</v>
      </c>
      <c r="G43" s="7" t="s">
        <v>23</v>
      </c>
      <c r="H43" s="4">
        <v>80.72</v>
      </c>
      <c r="I43" s="38">
        <f>H43+H44+H45+H46</f>
        <v>194.62</v>
      </c>
      <c r="J43" s="21"/>
    </row>
    <row r="44" spans="1:14" ht="12.75" customHeight="1">
      <c r="A44" s="35"/>
      <c r="B44" s="7" t="s">
        <v>24</v>
      </c>
      <c r="C44" s="4">
        <v>170.22</v>
      </c>
      <c r="D44" s="39"/>
      <c r="F44" s="35"/>
      <c r="G44" s="7" t="s">
        <v>24</v>
      </c>
      <c r="H44" s="4">
        <v>104.79</v>
      </c>
      <c r="I44" s="39"/>
      <c r="J44" s="21"/>
    </row>
    <row r="45" spans="1:14" ht="12.75" customHeight="1">
      <c r="A45" s="35"/>
      <c r="B45" s="7" t="s">
        <v>25</v>
      </c>
      <c r="C45" s="4">
        <v>184.75</v>
      </c>
      <c r="D45" s="39"/>
      <c r="F45" s="35"/>
      <c r="G45" s="7" t="s">
        <v>25</v>
      </c>
      <c r="H45" s="4">
        <v>9.11</v>
      </c>
      <c r="I45" s="39"/>
      <c r="J45" s="21"/>
    </row>
    <row r="46" spans="1:14" ht="12.75" customHeight="1">
      <c r="A46" s="36"/>
      <c r="B46" s="11" t="s">
        <v>26</v>
      </c>
      <c r="C46" s="7">
        <v>141.44</v>
      </c>
      <c r="D46" s="40"/>
      <c r="F46" s="36"/>
      <c r="G46" s="11" t="s">
        <v>26</v>
      </c>
      <c r="H46" s="7"/>
      <c r="I46" s="40"/>
      <c r="J46" s="21"/>
    </row>
    <row r="47" spans="1:14">
      <c r="A47" s="34">
        <v>12</v>
      </c>
      <c r="B47" s="7" t="s">
        <v>23</v>
      </c>
      <c r="C47" s="4">
        <v>18.25</v>
      </c>
      <c r="D47" s="38">
        <f>C47+C48+C49+C50</f>
        <v>266.27</v>
      </c>
      <c r="F47" s="34">
        <v>28</v>
      </c>
      <c r="G47" s="7" t="s">
        <v>23</v>
      </c>
      <c r="H47" s="4">
        <v>123.36</v>
      </c>
      <c r="I47" s="38">
        <f>H47+H48+H49+H50</f>
        <v>260.35000000000002</v>
      </c>
      <c r="J47" s="21"/>
    </row>
    <row r="48" spans="1:14">
      <c r="A48" s="35"/>
      <c r="B48" s="7" t="s">
        <v>24</v>
      </c>
      <c r="C48" s="4">
        <v>157.88</v>
      </c>
      <c r="D48" s="39"/>
      <c r="F48" s="35"/>
      <c r="G48" s="7" t="s">
        <v>24</v>
      </c>
      <c r="H48" s="4">
        <v>112.67</v>
      </c>
      <c r="I48" s="39"/>
      <c r="J48" s="21"/>
    </row>
    <row r="49" spans="1:10">
      <c r="A49" s="35"/>
      <c r="B49" s="7" t="s">
        <v>25</v>
      </c>
      <c r="C49" s="4">
        <v>59.02</v>
      </c>
      <c r="D49" s="39"/>
      <c r="F49" s="35"/>
      <c r="G49" s="7" t="s">
        <v>25</v>
      </c>
      <c r="H49" s="4">
        <v>24.32</v>
      </c>
      <c r="I49" s="39"/>
      <c r="J49" s="21"/>
    </row>
    <row r="50" spans="1:10">
      <c r="A50" s="36"/>
      <c r="B50" s="11" t="s">
        <v>26</v>
      </c>
      <c r="C50" s="7">
        <v>31.12</v>
      </c>
      <c r="D50" s="40"/>
      <c r="F50" s="36"/>
      <c r="G50" s="11" t="s">
        <v>26</v>
      </c>
      <c r="H50" s="7"/>
      <c r="I50" s="40"/>
      <c r="J50" s="21"/>
    </row>
    <row r="51" spans="1:10">
      <c r="A51" s="34">
        <v>13</v>
      </c>
      <c r="B51" s="7" t="s">
        <v>23</v>
      </c>
      <c r="C51" s="4">
        <v>17.059999999999999</v>
      </c>
      <c r="D51" s="38">
        <f>C51+C52+C53+C54</f>
        <v>74.23</v>
      </c>
      <c r="F51" s="34">
        <v>29</v>
      </c>
      <c r="G51" s="7" t="s">
        <v>23</v>
      </c>
      <c r="H51" s="4">
        <v>75.69</v>
      </c>
      <c r="I51" s="38">
        <f>H51+H52+H53+H54</f>
        <v>339.57</v>
      </c>
      <c r="J51" s="21"/>
    </row>
    <row r="52" spans="1:10">
      <c r="A52" s="35"/>
      <c r="B52" s="7" t="s">
        <v>24</v>
      </c>
      <c r="C52" s="4">
        <v>27.17</v>
      </c>
      <c r="D52" s="39"/>
      <c r="F52" s="35"/>
      <c r="G52" s="7" t="s">
        <v>24</v>
      </c>
      <c r="H52" s="4">
        <v>168.1</v>
      </c>
      <c r="I52" s="39"/>
      <c r="J52" s="21"/>
    </row>
    <row r="53" spans="1:10">
      <c r="A53" s="35"/>
      <c r="B53" s="7" t="s">
        <v>25</v>
      </c>
      <c r="C53" s="4">
        <v>21.67</v>
      </c>
      <c r="D53" s="39"/>
      <c r="F53" s="35"/>
      <c r="G53" s="7" t="s">
        <v>25</v>
      </c>
      <c r="H53" s="4">
        <v>95.78</v>
      </c>
      <c r="I53" s="39"/>
      <c r="J53" s="21"/>
    </row>
    <row r="54" spans="1:10">
      <c r="A54" s="36"/>
      <c r="B54" s="11" t="s">
        <v>26</v>
      </c>
      <c r="C54" s="7">
        <v>8.33</v>
      </c>
      <c r="D54" s="40"/>
      <c r="F54" s="36"/>
      <c r="G54" s="11" t="s">
        <v>26</v>
      </c>
      <c r="H54" s="7"/>
      <c r="I54" s="40"/>
      <c r="J54" s="21"/>
    </row>
    <row r="55" spans="1:10">
      <c r="A55" s="34">
        <v>14</v>
      </c>
      <c r="B55" s="7" t="s">
        <v>23</v>
      </c>
      <c r="C55" s="4">
        <v>33.81</v>
      </c>
      <c r="D55" s="38">
        <f>C55+C56+C57+C58</f>
        <v>33.81</v>
      </c>
      <c r="F55" s="34">
        <v>30</v>
      </c>
      <c r="G55" s="7" t="s">
        <v>23</v>
      </c>
      <c r="H55" s="4">
        <v>71.77</v>
      </c>
      <c r="I55" s="38">
        <f>H55+H56+H57+H58</f>
        <v>280.77</v>
      </c>
      <c r="J55" s="21"/>
    </row>
    <row r="56" spans="1:10">
      <c r="A56" s="35"/>
      <c r="B56" s="7" t="s">
        <v>24</v>
      </c>
      <c r="C56" s="4"/>
      <c r="D56" s="39"/>
      <c r="F56" s="35"/>
      <c r="G56" s="7" t="s">
        <v>24</v>
      </c>
      <c r="H56" s="4">
        <v>79.7</v>
      </c>
      <c r="I56" s="39"/>
      <c r="J56" s="21"/>
    </row>
    <row r="57" spans="1:10">
      <c r="A57" s="35"/>
      <c r="B57" s="7" t="s">
        <v>25</v>
      </c>
      <c r="C57" s="4"/>
      <c r="D57" s="39"/>
      <c r="F57" s="35"/>
      <c r="G57" s="7" t="s">
        <v>25</v>
      </c>
      <c r="H57" s="4">
        <v>66.430000000000007</v>
      </c>
      <c r="I57" s="39"/>
      <c r="J57" s="21"/>
    </row>
    <row r="58" spans="1:10">
      <c r="A58" s="36"/>
      <c r="B58" s="11" t="s">
        <v>26</v>
      </c>
      <c r="C58" s="7"/>
      <c r="D58" s="40"/>
      <c r="F58" s="36"/>
      <c r="G58" s="11" t="s">
        <v>26</v>
      </c>
      <c r="H58" s="7">
        <v>62.87</v>
      </c>
      <c r="I58" s="40"/>
      <c r="J58" s="21"/>
    </row>
    <row r="59" spans="1:10">
      <c r="A59" s="34">
        <v>15</v>
      </c>
      <c r="B59" s="7" t="s">
        <v>23</v>
      </c>
      <c r="C59" s="4"/>
      <c r="D59" s="38">
        <f>C59+C60+C61+C62</f>
        <v>0</v>
      </c>
      <c r="F59" s="34">
        <v>31</v>
      </c>
      <c r="G59" s="7" t="s">
        <v>23</v>
      </c>
      <c r="H59" s="4">
        <v>140.1</v>
      </c>
      <c r="I59" s="38">
        <f>H59+H60+H61+H62</f>
        <v>199.67</v>
      </c>
      <c r="J59" s="21"/>
    </row>
    <row r="60" spans="1:10">
      <c r="A60" s="35"/>
      <c r="B60" s="7" t="s">
        <v>24</v>
      </c>
      <c r="C60" s="4"/>
      <c r="D60" s="39"/>
      <c r="F60" s="35"/>
      <c r="G60" s="7" t="s">
        <v>24</v>
      </c>
      <c r="H60" s="4"/>
      <c r="I60" s="39"/>
      <c r="J60" s="21"/>
    </row>
    <row r="61" spans="1:10">
      <c r="A61" s="35"/>
      <c r="B61" s="7" t="s">
        <v>25</v>
      </c>
      <c r="C61" s="4"/>
      <c r="D61" s="39"/>
      <c r="F61" s="35"/>
      <c r="G61" s="7" t="s">
        <v>25</v>
      </c>
      <c r="H61" s="4">
        <v>59.57</v>
      </c>
      <c r="I61" s="39"/>
      <c r="J61" s="21"/>
    </row>
    <row r="62" spans="1:10">
      <c r="A62" s="36"/>
      <c r="B62" s="11" t="s">
        <v>26</v>
      </c>
      <c r="C62" s="7"/>
      <c r="D62" s="40"/>
      <c r="F62" s="36"/>
      <c r="G62" s="11" t="s">
        <v>26</v>
      </c>
      <c r="H62" s="7"/>
      <c r="I62" s="40"/>
      <c r="J62" s="21"/>
    </row>
    <row r="63" spans="1:10">
      <c r="A63" s="34">
        <v>16</v>
      </c>
      <c r="B63" s="7" t="s">
        <v>23</v>
      </c>
      <c r="C63" s="4">
        <v>53.13</v>
      </c>
      <c r="D63" s="38">
        <f>C63+C64+C65+C66</f>
        <v>432.74</v>
      </c>
      <c r="F63" s="34">
        <v>32</v>
      </c>
      <c r="G63" s="7" t="s">
        <v>23</v>
      </c>
      <c r="H63" s="4">
        <v>58.49</v>
      </c>
      <c r="I63" s="38">
        <f>H63+H64+H65+H66</f>
        <v>186.63</v>
      </c>
      <c r="J63" s="21"/>
    </row>
    <row r="64" spans="1:10">
      <c r="A64" s="35"/>
      <c r="B64" s="7" t="s">
        <v>24</v>
      </c>
      <c r="C64" s="4">
        <v>201.04</v>
      </c>
      <c r="D64" s="39"/>
      <c r="F64" s="35"/>
      <c r="G64" s="7" t="s">
        <v>24</v>
      </c>
      <c r="H64" s="4">
        <v>128.13999999999999</v>
      </c>
      <c r="I64" s="39"/>
      <c r="J64" s="21"/>
    </row>
    <row r="65" spans="1:10">
      <c r="A65" s="35"/>
      <c r="B65" s="7" t="s">
        <v>25</v>
      </c>
      <c r="C65" s="4">
        <v>109.67</v>
      </c>
      <c r="D65" s="39"/>
      <c r="F65" s="35"/>
      <c r="G65" s="7" t="s">
        <v>25</v>
      </c>
      <c r="H65" s="4"/>
      <c r="I65" s="39"/>
      <c r="J65" s="21"/>
    </row>
    <row r="66" spans="1:10">
      <c r="A66" s="36"/>
      <c r="B66" s="11" t="s">
        <v>26</v>
      </c>
      <c r="C66" s="7">
        <v>68.900000000000006</v>
      </c>
      <c r="D66" s="40"/>
      <c r="F66" s="36"/>
      <c r="G66" s="11" t="s">
        <v>26</v>
      </c>
      <c r="H66" s="7"/>
      <c r="I66" s="40"/>
      <c r="J66" s="21"/>
    </row>
  </sheetData>
  <mergeCells count="68">
    <mergeCell ref="K1:N1"/>
    <mergeCell ref="F59:F62"/>
    <mergeCell ref="I59:I62"/>
    <mergeCell ref="F63:F66"/>
    <mergeCell ref="I63:I66"/>
    <mergeCell ref="F2:G2"/>
    <mergeCell ref="F55:F58"/>
    <mergeCell ref="I55:I58"/>
    <mergeCell ref="F31:F34"/>
    <mergeCell ref="I31:I34"/>
    <mergeCell ref="A1:I1"/>
    <mergeCell ref="F47:F50"/>
    <mergeCell ref="I47:I50"/>
    <mergeCell ref="F51:F54"/>
    <mergeCell ref="I51:I54"/>
    <mergeCell ref="F35:F38"/>
    <mergeCell ref="I35:I38"/>
    <mergeCell ref="F39:F42"/>
    <mergeCell ref="I39:I42"/>
    <mergeCell ref="F43:F46"/>
    <mergeCell ref="I43:I46"/>
    <mergeCell ref="I19:I22"/>
    <mergeCell ref="F23:F26"/>
    <mergeCell ref="I23:I26"/>
    <mergeCell ref="F27:F30"/>
    <mergeCell ref="I27:I30"/>
    <mergeCell ref="D63:D66"/>
    <mergeCell ref="F3:F6"/>
    <mergeCell ref="I3:I6"/>
    <mergeCell ref="F7:F10"/>
    <mergeCell ref="I7:I10"/>
    <mergeCell ref="F11:F14"/>
    <mergeCell ref="I11:I14"/>
    <mergeCell ref="F15:F18"/>
    <mergeCell ref="I15:I18"/>
    <mergeCell ref="F19:F22"/>
    <mergeCell ref="D39:D42"/>
    <mergeCell ref="D43:D46"/>
    <mergeCell ref="D47:D50"/>
    <mergeCell ref="D51:D54"/>
    <mergeCell ref="D55:D58"/>
    <mergeCell ref="D59:D62"/>
    <mergeCell ref="A63:A66"/>
    <mergeCell ref="D3:D6"/>
    <mergeCell ref="D7:D10"/>
    <mergeCell ref="D11:D14"/>
    <mergeCell ref="D15:D18"/>
    <mergeCell ref="D19:D22"/>
    <mergeCell ref="D23:D26"/>
    <mergeCell ref="D27:D30"/>
    <mergeCell ref="D31:D34"/>
    <mergeCell ref="D35:D38"/>
    <mergeCell ref="A39:A42"/>
    <mergeCell ref="A43:A46"/>
    <mergeCell ref="A47:A50"/>
    <mergeCell ref="A51:A54"/>
    <mergeCell ref="A55:A58"/>
    <mergeCell ref="A59:A62"/>
    <mergeCell ref="A35:A38"/>
    <mergeCell ref="A3:A6"/>
    <mergeCell ref="A2:B2"/>
    <mergeCell ref="A7:A10"/>
    <mergeCell ref="A11:A14"/>
    <mergeCell ref="A15:A18"/>
    <mergeCell ref="A19:A22"/>
    <mergeCell ref="A23:A26"/>
    <mergeCell ref="A27:A30"/>
    <mergeCell ref="A31:A34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2018-07-03T07:15:18Z</dcterms:modified>
</cp:coreProperties>
</file>