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laynaskar/Dropbox/Publication/narmada-plankton/"/>
    </mc:Choice>
  </mc:AlternateContent>
  <bookViews>
    <workbookView xWindow="0" yWindow="0" windowWidth="28800" windowHeight="18000"/>
  </bookViews>
  <sheets>
    <sheet name="river_ sampling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<sst xmlns="http://schemas.openxmlformats.org/spreadsheetml/2006/main" count="78" uniqueCount="54">
  <si>
    <t>Latitude</t>
  </si>
  <si>
    <t>Longitude</t>
  </si>
  <si>
    <t>Mandla</t>
  </si>
  <si>
    <t>Jabalpur</t>
  </si>
  <si>
    <t>Narsinghpur</t>
  </si>
  <si>
    <t>Kareli</t>
  </si>
  <si>
    <t>Gadarwada</t>
  </si>
  <si>
    <t>Sandia</t>
  </si>
  <si>
    <t>Dongarwada</t>
  </si>
  <si>
    <t>Gondagaon</t>
  </si>
  <si>
    <t>Handia</t>
  </si>
  <si>
    <t>Mola</t>
  </si>
  <si>
    <t>Maheshwar</t>
  </si>
  <si>
    <t>Charbara</t>
  </si>
  <si>
    <t>Gadher</t>
  </si>
  <si>
    <t>Surpan</t>
  </si>
  <si>
    <t>Vedgam</t>
  </si>
  <si>
    <t>Poicha</t>
  </si>
  <si>
    <t>Velugam</t>
  </si>
  <si>
    <t>Jhanor</t>
  </si>
  <si>
    <t>Bhadbhut</t>
  </si>
  <si>
    <t>Distance(KM)</t>
  </si>
  <si>
    <t>Cumulative Distance</t>
  </si>
  <si>
    <t>Amarkantak</t>
  </si>
  <si>
    <t>Dindori</t>
  </si>
  <si>
    <t>shahganj</t>
  </si>
  <si>
    <t>Hosangabad</t>
  </si>
  <si>
    <t>Khalaghat</t>
  </si>
  <si>
    <t>Hanfreshwater</t>
  </si>
  <si>
    <t>Sisodara</t>
  </si>
  <si>
    <t>Ankaleshwar</t>
  </si>
  <si>
    <t xml:space="preserve">Shakkarpura </t>
  </si>
  <si>
    <t>Site</t>
  </si>
  <si>
    <t>Temperature</t>
  </si>
  <si>
    <t>Transparency</t>
  </si>
  <si>
    <t>DO</t>
  </si>
  <si>
    <t>pH</t>
  </si>
  <si>
    <t>Alkanity</t>
  </si>
  <si>
    <t>spCond</t>
  </si>
  <si>
    <t>Calcium</t>
  </si>
  <si>
    <t>Magnesium</t>
  </si>
  <si>
    <t>Hardness</t>
  </si>
  <si>
    <t>Chloride</t>
  </si>
  <si>
    <t>Phosphate</t>
  </si>
  <si>
    <t>Nitrate</t>
  </si>
  <si>
    <t>Silicate</t>
  </si>
  <si>
    <t>P1</t>
  </si>
  <si>
    <t>Z2</t>
  </si>
  <si>
    <t>T</t>
  </si>
  <si>
    <t>Stretch</t>
  </si>
  <si>
    <t>L1</t>
  </si>
  <si>
    <t>L2</t>
  </si>
  <si>
    <t>L3</t>
  </si>
  <si>
    <t>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</si>
</sst>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4"/>
      <color rgb="FFFF0000"/>
      <name val="Calibri"/>
      <scheme val="minor"/>
    </font>
    <font>
      <sz val="14"/>
      <color rgb="FF00B050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/>
    <xf numFmtId="0" fontId="22" fillId="0" borderId="0" xfId="0" applyFont="1"/>
    <xf numFmtId="0" fontId="23" fillId="0" borderId="0" xfId="0" applyFont="1"/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150" workbookViewId="0">
      <pane ySplit="1" topLeftCell="A12" activePane="bottomLeft" state="frozen"/>
      <selection pane="bottomLeft" activeCell="C26" sqref="C26"/>
    </sheetView>
  </sheetViews>
  <sheetFormatPr baseColWidth="10" defaultColWidth="8.83203125" defaultRowHeight="19" x14ac:dyDescent="0.25"/>
  <cols>
    <col min="1" max="2" width="12" style="1" bestFit="1" customWidth="1"/>
    <col min="3" max="3" width="12.83203125" style="1" bestFit="1" customWidth="1"/>
    <col min="4" max="4" width="12.83203125" style="1" customWidth="1"/>
    <col min="5" max="5" width="18" style="1" customWidth="1"/>
    <col min="6" max="6" width="22" style="1" customWidth="1"/>
    <col min="7" max="16384" width="8.83203125" style="1"/>
  </cols>
  <sheetData>
    <row r="1" spans="1:22" x14ac:dyDescent="0.25">
      <c r="A1" s="1" t="s">
        <v>0</v>
      </c>
      <c r="B1" s="1" t="s">
        <v>1</v>
      </c>
      <c r="C1" s="1" t="s">
        <v>32</v>
      </c>
      <c r="D1" s="1" t="s">
        <v>49</v>
      </c>
      <c r="E1" s="2" t="s">
        <v>21</v>
      </c>
      <c r="F1" s="1" t="s">
        <v>22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</row>
    <row r="2" spans="1:22" x14ac:dyDescent="0.25">
      <c r="A2" s="1">
        <v>22.666667</v>
      </c>
      <c r="B2" s="1">
        <v>81.75</v>
      </c>
      <c r="C2" s="5" t="s">
        <v>23</v>
      </c>
      <c r="D2" s="1" t="s">
        <v>50</v>
      </c>
      <c r="F2" s="1">
        <v>0</v>
      </c>
      <c r="G2">
        <v>24</v>
      </c>
      <c r="H2">
        <v>76</v>
      </c>
      <c r="I2">
        <v>6.43</v>
      </c>
      <c r="J2">
        <v>6.8</v>
      </c>
      <c r="K2">
        <v>42.5</v>
      </c>
      <c r="L2">
        <v>97.6</v>
      </c>
      <c r="M2">
        <v>15.9</v>
      </c>
      <c r="N2">
        <v>9.0399999999999991</v>
      </c>
      <c r="O2">
        <v>54.16</v>
      </c>
      <c r="P2">
        <v>24.4</v>
      </c>
      <c r="Q2">
        <v>0.03</v>
      </c>
      <c r="R2">
        <v>1.7999999999999999E-2</v>
      </c>
      <c r="S2">
        <v>6</v>
      </c>
      <c r="T2">
        <v>174</v>
      </c>
      <c r="U2">
        <v>29</v>
      </c>
      <c r="V2">
        <v>203</v>
      </c>
    </row>
    <row r="3" spans="1:22" x14ac:dyDescent="0.25">
      <c r="A3" s="1">
        <v>22.59305556</v>
      </c>
      <c r="B3" s="1">
        <v>80.374722219999995</v>
      </c>
      <c r="C3" s="5" t="s">
        <v>24</v>
      </c>
      <c r="D3" s="1" t="s">
        <v>50</v>
      </c>
      <c r="E3" s="2">
        <v>300</v>
      </c>
      <c r="F3" s="1">
        <f>F2+E3</f>
        <v>300</v>
      </c>
      <c r="G3">
        <v>23.5</v>
      </c>
      <c r="H3">
        <v>22.3</v>
      </c>
      <c r="I3">
        <v>6.05</v>
      </c>
      <c r="J3">
        <v>8</v>
      </c>
      <c r="K3">
        <v>11.54</v>
      </c>
      <c r="L3">
        <v>224.8</v>
      </c>
      <c r="M3">
        <v>22.7</v>
      </c>
      <c r="N3">
        <v>16.34</v>
      </c>
      <c r="O3">
        <v>118.76</v>
      </c>
      <c r="P3">
        <v>28.43</v>
      </c>
      <c r="Q3">
        <v>1.7999999999999999E-2</v>
      </c>
      <c r="R3">
        <v>0.16500000000000001</v>
      </c>
      <c r="S3">
        <v>13.26</v>
      </c>
      <c r="T3">
        <v>29</v>
      </c>
      <c r="U3">
        <v>3</v>
      </c>
      <c r="V3">
        <v>32</v>
      </c>
    </row>
    <row r="4" spans="1:22" x14ac:dyDescent="0.25">
      <c r="A4" s="1">
        <v>23.104722219999999</v>
      </c>
      <c r="B4" s="1">
        <v>79.924444440000002</v>
      </c>
      <c r="C4" s="5" t="s">
        <v>2</v>
      </c>
      <c r="D4" s="1" t="s">
        <v>50</v>
      </c>
      <c r="E4" s="2">
        <v>109</v>
      </c>
      <c r="F4" s="1">
        <f t="shared" ref="F4:F29" si="0">F3+E4</f>
        <v>409</v>
      </c>
      <c r="G4">
        <v>26.7</v>
      </c>
      <c r="H4">
        <v>53.6</v>
      </c>
      <c r="I4">
        <v>6.58</v>
      </c>
      <c r="J4">
        <v>7.84</v>
      </c>
      <c r="K4">
        <v>123.12</v>
      </c>
      <c r="L4">
        <v>224.8</v>
      </c>
      <c r="M4">
        <v>23.66</v>
      </c>
      <c r="N4">
        <v>14</v>
      </c>
      <c r="O4">
        <v>114.5</v>
      </c>
      <c r="P4">
        <v>28.8</v>
      </c>
      <c r="Q4">
        <v>0.02</v>
      </c>
      <c r="R4">
        <v>6.4000000000000001E-2</v>
      </c>
      <c r="S4">
        <v>11.2</v>
      </c>
      <c r="T4">
        <v>54</v>
      </c>
      <c r="U4">
        <v>25</v>
      </c>
      <c r="V4">
        <v>79</v>
      </c>
    </row>
    <row r="5" spans="1:22" x14ac:dyDescent="0.25">
      <c r="A5" s="1">
        <v>23.014166670000002</v>
      </c>
      <c r="B5" s="1">
        <v>79.088888890000007</v>
      </c>
      <c r="C5" s="5" t="s">
        <v>3</v>
      </c>
      <c r="D5" s="1" t="s">
        <v>50</v>
      </c>
      <c r="E5" s="2">
        <v>105</v>
      </c>
      <c r="F5" s="1">
        <f t="shared" si="0"/>
        <v>514</v>
      </c>
      <c r="G5">
        <v>25.9</v>
      </c>
      <c r="H5">
        <v>41.5</v>
      </c>
      <c r="I5">
        <v>7.72</v>
      </c>
      <c r="J5">
        <v>7.82</v>
      </c>
      <c r="K5">
        <v>99.75</v>
      </c>
      <c r="L5">
        <v>193.4</v>
      </c>
      <c r="M5">
        <v>22.33</v>
      </c>
      <c r="N5">
        <v>14.07</v>
      </c>
      <c r="O5">
        <v>102.56</v>
      </c>
      <c r="P5">
        <v>31.6</v>
      </c>
      <c r="Q5">
        <v>4.5999999999999999E-3</v>
      </c>
      <c r="R5">
        <v>0.17399999999999999</v>
      </c>
      <c r="S5">
        <v>10.5</v>
      </c>
      <c r="T5">
        <v>136</v>
      </c>
      <c r="U5">
        <v>16</v>
      </c>
      <c r="V5">
        <v>152</v>
      </c>
    </row>
    <row r="6" spans="1:22" x14ac:dyDescent="0.25">
      <c r="A6" s="1">
        <v>23.021782999999999</v>
      </c>
      <c r="B6" s="1">
        <v>79.032814999999999</v>
      </c>
      <c r="C6" s="5" t="s">
        <v>4</v>
      </c>
      <c r="D6" s="1" t="s">
        <v>50</v>
      </c>
      <c r="E6" s="2">
        <v>7</v>
      </c>
      <c r="F6" s="1">
        <f t="shared" si="0"/>
        <v>521</v>
      </c>
      <c r="G6">
        <v>24.4</v>
      </c>
      <c r="H6">
        <v>69</v>
      </c>
      <c r="I6">
        <v>7.24</v>
      </c>
      <c r="J6">
        <v>8.02</v>
      </c>
      <c r="K6">
        <v>127.21</v>
      </c>
      <c r="L6">
        <v>221.5</v>
      </c>
      <c r="M6">
        <v>26.91</v>
      </c>
      <c r="N6">
        <v>15.37</v>
      </c>
      <c r="O6">
        <v>127.5</v>
      </c>
      <c r="P6">
        <v>30.6</v>
      </c>
      <c r="Q6">
        <v>2E-3</v>
      </c>
      <c r="R6">
        <v>0.15</v>
      </c>
      <c r="S6">
        <v>9.42</v>
      </c>
      <c r="T6">
        <v>97</v>
      </c>
      <c r="U6">
        <v>4</v>
      </c>
      <c r="V6">
        <v>101</v>
      </c>
    </row>
    <row r="7" spans="1:22" x14ac:dyDescent="0.25">
      <c r="A7" s="1">
        <v>23.047777780000001</v>
      </c>
      <c r="B7" s="1">
        <v>78.78</v>
      </c>
      <c r="C7" s="5" t="s">
        <v>5</v>
      </c>
      <c r="D7" s="1" t="s">
        <v>50</v>
      </c>
      <c r="E7" s="2">
        <v>30</v>
      </c>
      <c r="F7" s="1">
        <f t="shared" si="0"/>
        <v>551</v>
      </c>
      <c r="G7">
        <v>25.35</v>
      </c>
      <c r="H7">
        <v>53.28</v>
      </c>
      <c r="I7">
        <v>8.35</v>
      </c>
      <c r="J7">
        <v>7.97</v>
      </c>
      <c r="K7">
        <v>132.61000000000001</v>
      </c>
      <c r="L7">
        <v>236.71</v>
      </c>
      <c r="M7">
        <v>28.4</v>
      </c>
      <c r="N7">
        <v>16.3</v>
      </c>
      <c r="O7">
        <v>130.80000000000001</v>
      </c>
      <c r="P7">
        <v>31.13</v>
      </c>
      <c r="Q7">
        <v>3.0000000000000001E-3</v>
      </c>
      <c r="R7">
        <v>0.15</v>
      </c>
      <c r="S7">
        <v>10</v>
      </c>
      <c r="T7">
        <v>76</v>
      </c>
      <c r="U7">
        <v>2</v>
      </c>
      <c r="V7">
        <v>78</v>
      </c>
    </row>
    <row r="8" spans="1:22" x14ac:dyDescent="0.25">
      <c r="A8" s="1">
        <v>22.917777780000002</v>
      </c>
      <c r="B8" s="1">
        <v>78.346944440000001</v>
      </c>
      <c r="C8" s="5" t="s">
        <v>6</v>
      </c>
      <c r="D8" s="1" t="s">
        <v>50</v>
      </c>
      <c r="E8" s="2">
        <v>54</v>
      </c>
      <c r="F8" s="1">
        <f t="shared" si="0"/>
        <v>605</v>
      </c>
      <c r="G8">
        <v>24.4</v>
      </c>
      <c r="H8">
        <v>79</v>
      </c>
      <c r="I8">
        <v>8.15</v>
      </c>
      <c r="J8">
        <v>8.17</v>
      </c>
      <c r="K8">
        <v>138.6</v>
      </c>
      <c r="L8">
        <v>249.46</v>
      </c>
      <c r="M8">
        <v>26</v>
      </c>
      <c r="N8">
        <v>17</v>
      </c>
      <c r="O8">
        <v>134.56</v>
      </c>
      <c r="P8">
        <v>32.01</v>
      </c>
      <c r="Q8">
        <v>2.3E-3</v>
      </c>
      <c r="R8">
        <v>0.17599999999999999</v>
      </c>
      <c r="S8">
        <v>10.82</v>
      </c>
      <c r="T8">
        <v>118</v>
      </c>
      <c r="U8">
        <v>13</v>
      </c>
      <c r="V8">
        <v>131</v>
      </c>
    </row>
    <row r="9" spans="1:22" x14ac:dyDescent="0.25">
      <c r="A9" s="1">
        <v>22.84111111</v>
      </c>
      <c r="B9" s="1">
        <v>77.805555560000002</v>
      </c>
      <c r="C9" s="5" t="s">
        <v>7</v>
      </c>
      <c r="D9" s="1" t="s">
        <v>51</v>
      </c>
      <c r="E9" s="2">
        <v>87</v>
      </c>
      <c r="F9" s="1">
        <f t="shared" si="0"/>
        <v>692</v>
      </c>
      <c r="G9">
        <v>24.36</v>
      </c>
      <c r="H9">
        <v>71.33</v>
      </c>
      <c r="I9">
        <v>6.27</v>
      </c>
      <c r="J9">
        <v>7.67</v>
      </c>
      <c r="K9">
        <v>155.33000000000001</v>
      </c>
      <c r="L9">
        <v>250.33</v>
      </c>
      <c r="M9">
        <v>45.8</v>
      </c>
      <c r="N9">
        <v>14.72</v>
      </c>
      <c r="O9">
        <v>175.83</v>
      </c>
      <c r="P9">
        <v>7.66</v>
      </c>
      <c r="Q9">
        <v>7.9000000000000001E-2</v>
      </c>
      <c r="R9">
        <v>0.16800000000000001</v>
      </c>
      <c r="S9">
        <v>16.3</v>
      </c>
      <c r="T9">
        <v>180</v>
      </c>
      <c r="U9">
        <v>126</v>
      </c>
      <c r="V9">
        <v>306</v>
      </c>
    </row>
    <row r="10" spans="1:22" x14ac:dyDescent="0.25">
      <c r="A10" s="1">
        <v>22.766388890000002</v>
      </c>
      <c r="B10" s="1">
        <v>77.719444440000004</v>
      </c>
      <c r="C10" s="5" t="s">
        <v>25</v>
      </c>
      <c r="D10" s="1" t="s">
        <v>51</v>
      </c>
      <c r="E10" s="2">
        <v>15</v>
      </c>
      <c r="F10" s="1">
        <f t="shared" si="0"/>
        <v>707</v>
      </c>
      <c r="G10">
        <v>25.46</v>
      </c>
      <c r="H10">
        <v>66.67</v>
      </c>
      <c r="I10">
        <v>6.93</v>
      </c>
      <c r="J10">
        <v>7.78</v>
      </c>
      <c r="K10">
        <v>144.66999999999999</v>
      </c>
      <c r="L10">
        <v>230</v>
      </c>
      <c r="M10">
        <v>46.36</v>
      </c>
      <c r="N10">
        <v>13.8</v>
      </c>
      <c r="O10">
        <v>173.46</v>
      </c>
      <c r="P10">
        <v>7.13</v>
      </c>
      <c r="Q10">
        <v>9.5000000000000001E-2</v>
      </c>
      <c r="R10">
        <v>0.154</v>
      </c>
      <c r="S10">
        <v>15.36</v>
      </c>
      <c r="T10">
        <v>172</v>
      </c>
      <c r="U10">
        <v>116</v>
      </c>
      <c r="V10">
        <v>288</v>
      </c>
    </row>
    <row r="11" spans="1:22" x14ac:dyDescent="0.25">
      <c r="A11" s="1">
        <v>22.726388889999999</v>
      </c>
      <c r="B11" s="1">
        <v>77.683333329999996</v>
      </c>
      <c r="C11" s="5" t="s">
        <v>26</v>
      </c>
      <c r="D11" s="1" t="s">
        <v>51</v>
      </c>
      <c r="E11" s="2">
        <v>8</v>
      </c>
      <c r="F11" s="1">
        <f t="shared" si="0"/>
        <v>715</v>
      </c>
      <c r="G11">
        <v>26.56</v>
      </c>
      <c r="H11">
        <v>85</v>
      </c>
      <c r="I11">
        <v>6.5</v>
      </c>
      <c r="J11">
        <v>7.86</v>
      </c>
      <c r="K11">
        <v>153.66999999999999</v>
      </c>
      <c r="L11">
        <v>273</v>
      </c>
      <c r="M11">
        <v>51.06</v>
      </c>
      <c r="N11">
        <v>17.899999999999999</v>
      </c>
      <c r="O11">
        <v>202.36</v>
      </c>
      <c r="P11">
        <v>8.33</v>
      </c>
      <c r="Q11">
        <v>6.7000000000000004E-2</v>
      </c>
      <c r="R11">
        <v>0.19700000000000001</v>
      </c>
      <c r="S11">
        <v>16.93</v>
      </c>
      <c r="T11">
        <v>250</v>
      </c>
      <c r="U11">
        <v>166</v>
      </c>
      <c r="V11">
        <v>416</v>
      </c>
    </row>
    <row r="12" spans="1:22" x14ac:dyDescent="0.25">
      <c r="A12" s="1">
        <v>22.551666669999999</v>
      </c>
      <c r="B12" s="1">
        <v>77.127222219999993</v>
      </c>
      <c r="C12" s="5" t="s">
        <v>8</v>
      </c>
      <c r="D12" s="1" t="s">
        <v>51</v>
      </c>
      <c r="E12" s="2">
        <v>74</v>
      </c>
      <c r="F12" s="1">
        <f t="shared" si="0"/>
        <v>789</v>
      </c>
      <c r="G12">
        <v>25.76</v>
      </c>
      <c r="H12">
        <v>81</v>
      </c>
      <c r="I12">
        <v>6.93</v>
      </c>
      <c r="J12">
        <v>8</v>
      </c>
      <c r="K12">
        <v>162</v>
      </c>
      <c r="L12">
        <v>276.66000000000003</v>
      </c>
      <c r="M12">
        <v>50.56</v>
      </c>
      <c r="N12">
        <v>18.260000000000002</v>
      </c>
      <c r="O12">
        <v>202.73</v>
      </c>
      <c r="P12">
        <v>9.66</v>
      </c>
      <c r="Q12">
        <v>0.06</v>
      </c>
      <c r="R12">
        <v>0.20300000000000001</v>
      </c>
      <c r="S12">
        <v>16.16</v>
      </c>
      <c r="T12">
        <v>155</v>
      </c>
      <c r="U12">
        <v>103</v>
      </c>
      <c r="V12">
        <v>258</v>
      </c>
    </row>
    <row r="13" spans="1:22" x14ac:dyDescent="0.25">
      <c r="A13" s="1">
        <v>22.481666669999999</v>
      </c>
      <c r="B13" s="1">
        <v>76.982777780000006</v>
      </c>
      <c r="C13" s="5" t="s">
        <v>9</v>
      </c>
      <c r="D13" s="1" t="s">
        <v>51</v>
      </c>
      <c r="E13" s="2">
        <v>17</v>
      </c>
      <c r="F13" s="1">
        <f t="shared" si="0"/>
        <v>806</v>
      </c>
      <c r="G13">
        <v>27.03</v>
      </c>
      <c r="H13">
        <v>89.33</v>
      </c>
      <c r="I13">
        <v>7</v>
      </c>
      <c r="J13">
        <v>8.1199999999999992</v>
      </c>
      <c r="K13">
        <v>151.33000000000001</v>
      </c>
      <c r="L13">
        <v>290</v>
      </c>
      <c r="M13">
        <v>44.06</v>
      </c>
      <c r="N13">
        <v>16.829999999999998</v>
      </c>
      <c r="O13">
        <v>180.4</v>
      </c>
      <c r="P13">
        <v>9.33</v>
      </c>
      <c r="Q13">
        <v>6.2E-2</v>
      </c>
      <c r="R13">
        <v>0.15</v>
      </c>
      <c r="S13">
        <v>15.36</v>
      </c>
      <c r="T13">
        <v>334</v>
      </c>
      <c r="U13">
        <v>181</v>
      </c>
      <c r="V13">
        <v>515</v>
      </c>
    </row>
    <row r="14" spans="1:22" x14ac:dyDescent="0.25">
      <c r="A14" s="1">
        <v>22.417111999999999</v>
      </c>
      <c r="B14" s="1">
        <v>76.788607999999996</v>
      </c>
      <c r="C14" s="5" t="s">
        <v>10</v>
      </c>
      <c r="D14" s="1" t="s">
        <v>51</v>
      </c>
      <c r="E14" s="2">
        <v>24</v>
      </c>
      <c r="F14" s="1">
        <f t="shared" si="0"/>
        <v>830</v>
      </c>
      <c r="G14">
        <v>25.5</v>
      </c>
      <c r="H14">
        <v>95.33</v>
      </c>
      <c r="I14">
        <v>6.66</v>
      </c>
      <c r="J14">
        <v>7.86</v>
      </c>
      <c r="K14">
        <v>148</v>
      </c>
      <c r="L14">
        <v>296.66000000000003</v>
      </c>
      <c r="M14">
        <v>45.26</v>
      </c>
      <c r="N14">
        <v>16.8</v>
      </c>
      <c r="O14">
        <v>183.1</v>
      </c>
      <c r="P14">
        <v>10.130000000000001</v>
      </c>
      <c r="Q14">
        <v>7.1999999999999995E-2</v>
      </c>
      <c r="R14">
        <v>0.16300000000000001</v>
      </c>
      <c r="S14">
        <v>17.36</v>
      </c>
      <c r="T14">
        <v>234</v>
      </c>
      <c r="U14">
        <v>135</v>
      </c>
      <c r="V14">
        <v>369</v>
      </c>
    </row>
    <row r="15" spans="1:22" x14ac:dyDescent="0.25">
      <c r="A15" s="1">
        <v>22.167777780000002</v>
      </c>
      <c r="B15" s="1">
        <v>75.588333329999998</v>
      </c>
      <c r="C15" s="5" t="s">
        <v>11</v>
      </c>
      <c r="D15" s="1" t="s">
        <v>51</v>
      </c>
      <c r="E15" s="2">
        <v>40</v>
      </c>
      <c r="F15" s="1">
        <f t="shared" si="0"/>
        <v>870</v>
      </c>
      <c r="G15">
        <v>26.23</v>
      </c>
      <c r="H15">
        <v>66.33</v>
      </c>
      <c r="I15">
        <v>6.7</v>
      </c>
      <c r="J15">
        <v>7.87</v>
      </c>
      <c r="K15">
        <v>139.33000000000001</v>
      </c>
      <c r="L15">
        <v>258.33</v>
      </c>
      <c r="M15">
        <v>46.46</v>
      </c>
      <c r="N15">
        <v>16.260000000000002</v>
      </c>
      <c r="O15">
        <v>183.96</v>
      </c>
      <c r="P15">
        <v>8.66</v>
      </c>
      <c r="Q15">
        <v>5.1999999999999998E-2</v>
      </c>
      <c r="R15">
        <v>0.13500000000000001</v>
      </c>
      <c r="S15">
        <v>15.9</v>
      </c>
      <c r="T15">
        <v>194</v>
      </c>
      <c r="U15">
        <v>129</v>
      </c>
      <c r="V15">
        <v>323</v>
      </c>
    </row>
    <row r="16" spans="1:22" x14ac:dyDescent="0.25">
      <c r="A16" s="1">
        <v>22.151111109999999</v>
      </c>
      <c r="B16" s="1">
        <v>75.448333329999997</v>
      </c>
      <c r="C16" s="5" t="s">
        <v>12</v>
      </c>
      <c r="D16" s="1" t="s">
        <v>52</v>
      </c>
      <c r="E16" s="2">
        <v>129</v>
      </c>
      <c r="F16" s="1">
        <f t="shared" si="0"/>
        <v>999</v>
      </c>
      <c r="G16">
        <v>27.7</v>
      </c>
      <c r="H16">
        <v>66.66</v>
      </c>
      <c r="I16">
        <v>6.61</v>
      </c>
      <c r="J16">
        <v>8.23</v>
      </c>
      <c r="K16">
        <v>147.30000000000001</v>
      </c>
      <c r="L16">
        <v>248.6</v>
      </c>
      <c r="M16">
        <v>44.93</v>
      </c>
      <c r="N16">
        <v>12.94</v>
      </c>
      <c r="O16">
        <v>115.5</v>
      </c>
      <c r="P16">
        <v>5.75</v>
      </c>
      <c r="Q16">
        <v>0.03</v>
      </c>
      <c r="R16">
        <v>0.06</v>
      </c>
      <c r="S16">
        <v>13.4</v>
      </c>
      <c r="T16">
        <v>197</v>
      </c>
      <c r="U16">
        <v>10</v>
      </c>
      <c r="V16">
        <v>207</v>
      </c>
    </row>
    <row r="17" spans="1:22" x14ac:dyDescent="0.25">
      <c r="A17" s="1">
        <v>21.963338</v>
      </c>
      <c r="B17" s="1">
        <v>74.129930999999999</v>
      </c>
      <c r="C17" s="5" t="s">
        <v>27</v>
      </c>
      <c r="D17" s="1" t="s">
        <v>52</v>
      </c>
      <c r="E17" s="2">
        <v>15</v>
      </c>
      <c r="F17" s="1">
        <f t="shared" si="0"/>
        <v>1014</v>
      </c>
      <c r="G17">
        <v>27.1</v>
      </c>
      <c r="H17">
        <v>59.1</v>
      </c>
      <c r="I17">
        <v>6.78</v>
      </c>
      <c r="J17">
        <v>8.2799999999999994</v>
      </c>
      <c r="K17">
        <v>151.19999999999999</v>
      </c>
      <c r="L17">
        <v>250.8</v>
      </c>
      <c r="M17">
        <v>20.04</v>
      </c>
      <c r="N17">
        <v>18.23</v>
      </c>
      <c r="O17">
        <v>124.2</v>
      </c>
      <c r="P17">
        <v>4.72</v>
      </c>
      <c r="Q17">
        <v>2.3E-2</v>
      </c>
      <c r="R17">
        <v>0.126</v>
      </c>
      <c r="S17">
        <v>13.63</v>
      </c>
      <c r="T17">
        <v>169</v>
      </c>
      <c r="U17">
        <v>11</v>
      </c>
      <c r="V17">
        <v>180</v>
      </c>
    </row>
    <row r="18" spans="1:22" x14ac:dyDescent="0.25">
      <c r="A18" s="1">
        <v>21.877808000000002</v>
      </c>
      <c r="B18" s="1">
        <v>73.943760999999995</v>
      </c>
      <c r="C18" s="5" t="s">
        <v>28</v>
      </c>
      <c r="D18" s="1" t="s">
        <v>52</v>
      </c>
      <c r="E18" s="2">
        <v>148</v>
      </c>
      <c r="F18" s="1">
        <f t="shared" si="0"/>
        <v>1162</v>
      </c>
      <c r="G18">
        <v>29.6</v>
      </c>
      <c r="H18">
        <v>24.66</v>
      </c>
      <c r="I18">
        <v>6.57</v>
      </c>
      <c r="J18">
        <v>8.36</v>
      </c>
      <c r="K18">
        <v>147.02000000000001</v>
      </c>
      <c r="L18">
        <v>244.6</v>
      </c>
      <c r="M18">
        <v>22.25</v>
      </c>
      <c r="N18">
        <v>15.75</v>
      </c>
      <c r="O18">
        <v>120.4</v>
      </c>
      <c r="P18">
        <v>6.87</v>
      </c>
      <c r="Q18">
        <v>0.03</v>
      </c>
      <c r="R18">
        <v>0.10299999999999999</v>
      </c>
      <c r="S18">
        <v>12.66</v>
      </c>
      <c r="T18">
        <v>64</v>
      </c>
      <c r="U18">
        <v>12</v>
      </c>
      <c r="V18">
        <v>76</v>
      </c>
    </row>
    <row r="19" spans="1:22" x14ac:dyDescent="0.25">
      <c r="A19" s="1">
        <v>21.866486999999999</v>
      </c>
      <c r="B19" s="1">
        <v>73.769220000000004</v>
      </c>
      <c r="C19" s="4" t="s">
        <v>13</v>
      </c>
      <c r="D19" s="1" t="s">
        <v>52</v>
      </c>
      <c r="E19" s="2">
        <v>22</v>
      </c>
      <c r="F19" s="1">
        <f t="shared" si="0"/>
        <v>1184</v>
      </c>
      <c r="G19">
        <v>30.1</v>
      </c>
      <c r="H19">
        <v>49.1</v>
      </c>
      <c r="I19">
        <v>7.03</v>
      </c>
      <c r="J19">
        <v>8.07</v>
      </c>
      <c r="K19">
        <v>146.4</v>
      </c>
      <c r="L19">
        <v>248.5</v>
      </c>
      <c r="M19">
        <v>21.98</v>
      </c>
      <c r="N19">
        <v>15.58</v>
      </c>
      <c r="O19">
        <v>118.4</v>
      </c>
      <c r="P19">
        <v>6.2</v>
      </c>
      <c r="Q19">
        <v>3.3000000000000002E-2</v>
      </c>
      <c r="R19">
        <v>0.09</v>
      </c>
      <c r="S19">
        <v>13.83</v>
      </c>
      <c r="T19">
        <v>98</v>
      </c>
      <c r="U19">
        <v>14</v>
      </c>
      <c r="V19">
        <v>112</v>
      </c>
    </row>
    <row r="20" spans="1:22" x14ac:dyDescent="0.25">
      <c r="A20" s="1">
        <v>21.81361111</v>
      </c>
      <c r="B20" s="1">
        <v>73.779444440000006</v>
      </c>
      <c r="C20" s="5" t="s">
        <v>14</v>
      </c>
      <c r="D20" s="1" t="s">
        <v>52</v>
      </c>
      <c r="E20" s="2">
        <v>19</v>
      </c>
      <c r="F20" s="1">
        <f t="shared" si="0"/>
        <v>1203</v>
      </c>
      <c r="G20">
        <v>29.6</v>
      </c>
      <c r="H20">
        <v>67.5</v>
      </c>
      <c r="I20">
        <v>6.66</v>
      </c>
      <c r="J20">
        <v>8.14</v>
      </c>
      <c r="K20">
        <v>139.6</v>
      </c>
      <c r="L20">
        <v>247</v>
      </c>
      <c r="M20">
        <v>26.7</v>
      </c>
      <c r="N20">
        <v>12.44</v>
      </c>
      <c r="O20">
        <v>118</v>
      </c>
      <c r="P20">
        <v>5</v>
      </c>
      <c r="Q20">
        <v>1.7000000000000001E-2</v>
      </c>
      <c r="R20">
        <v>9.6000000000000002E-2</v>
      </c>
      <c r="S20">
        <v>12.6</v>
      </c>
      <c r="T20">
        <v>183</v>
      </c>
      <c r="U20">
        <v>12</v>
      </c>
      <c r="V20">
        <v>195</v>
      </c>
    </row>
    <row r="21" spans="1:22" x14ac:dyDescent="0.25">
      <c r="A21" s="1">
        <v>21.820437999999999</v>
      </c>
      <c r="B21" s="1">
        <v>73.769221999999999</v>
      </c>
      <c r="C21" s="5" t="s">
        <v>15</v>
      </c>
      <c r="D21" s="1" t="s">
        <v>52</v>
      </c>
      <c r="E21" s="2">
        <v>2</v>
      </c>
      <c r="F21" s="1">
        <f t="shared" si="0"/>
        <v>1205</v>
      </c>
      <c r="G21">
        <v>29.7</v>
      </c>
      <c r="H21">
        <v>77.33</v>
      </c>
      <c r="I21">
        <v>6.93</v>
      </c>
      <c r="J21">
        <v>8.1999999999999993</v>
      </c>
      <c r="K21">
        <v>141.4</v>
      </c>
      <c r="L21">
        <v>242.8</v>
      </c>
      <c r="M21">
        <v>27.25</v>
      </c>
      <c r="N21">
        <v>11.02</v>
      </c>
      <c r="O21">
        <v>113.5</v>
      </c>
      <c r="P21">
        <v>5.2</v>
      </c>
      <c r="Q21">
        <v>2.5000000000000001E-2</v>
      </c>
      <c r="R21">
        <v>7.5999999999999998E-2</v>
      </c>
      <c r="S21">
        <v>13.6</v>
      </c>
      <c r="T21">
        <v>157</v>
      </c>
      <c r="U21">
        <v>14</v>
      </c>
      <c r="V21">
        <v>171</v>
      </c>
    </row>
    <row r="22" spans="1:22" x14ac:dyDescent="0.25">
      <c r="A22" s="1">
        <v>21.982078999999999</v>
      </c>
      <c r="B22" s="1">
        <v>73.455900999999997</v>
      </c>
      <c r="C22" s="4" t="s">
        <v>16</v>
      </c>
      <c r="D22" s="1" t="s">
        <v>53</v>
      </c>
      <c r="E22" s="2">
        <v>8</v>
      </c>
      <c r="F22" s="1">
        <f t="shared" si="0"/>
        <v>1213</v>
      </c>
      <c r="G22">
        <v>29.26</v>
      </c>
      <c r="H22">
        <v>93.61</v>
      </c>
      <c r="I22">
        <v>6.69</v>
      </c>
      <c r="J22">
        <v>8.3699999999999992</v>
      </c>
      <c r="K22">
        <v>132.93</v>
      </c>
      <c r="L22">
        <v>293.66000000000003</v>
      </c>
      <c r="M22">
        <v>25.71</v>
      </c>
      <c r="N22">
        <v>11.83</v>
      </c>
      <c r="O22">
        <v>112.94</v>
      </c>
      <c r="P22">
        <v>7.76</v>
      </c>
      <c r="Q22">
        <v>1E-3</v>
      </c>
      <c r="R22">
        <v>0.312</v>
      </c>
      <c r="S22">
        <v>18.21</v>
      </c>
      <c r="T22">
        <v>98</v>
      </c>
      <c r="U22">
        <v>9</v>
      </c>
      <c r="V22">
        <v>107</v>
      </c>
    </row>
    <row r="23" spans="1:22" x14ac:dyDescent="0.25">
      <c r="A23" s="1">
        <v>21.864999999999998</v>
      </c>
      <c r="B23" s="1">
        <v>73.250833330000006</v>
      </c>
      <c r="C23" s="4" t="s">
        <v>17</v>
      </c>
      <c r="D23" s="1" t="s">
        <v>53</v>
      </c>
      <c r="E23" s="2">
        <v>36</v>
      </c>
      <c r="F23" s="1">
        <f t="shared" si="0"/>
        <v>1249</v>
      </c>
      <c r="G23">
        <v>28.3</v>
      </c>
      <c r="H23">
        <v>108.5</v>
      </c>
      <c r="I23">
        <v>7.71</v>
      </c>
      <c r="J23">
        <v>8.32</v>
      </c>
      <c r="K23">
        <v>131.33000000000001</v>
      </c>
      <c r="L23">
        <v>297.33</v>
      </c>
      <c r="M23">
        <v>26.99</v>
      </c>
      <c r="N23">
        <v>11.2</v>
      </c>
      <c r="O23">
        <v>113.53</v>
      </c>
      <c r="P23">
        <v>7.9</v>
      </c>
      <c r="Q23">
        <v>3.0000000000000001E-3</v>
      </c>
      <c r="R23">
        <v>0.157</v>
      </c>
      <c r="S23">
        <v>19.23</v>
      </c>
      <c r="T23">
        <v>116</v>
      </c>
      <c r="U23">
        <v>11</v>
      </c>
      <c r="V23">
        <v>127</v>
      </c>
    </row>
    <row r="24" spans="1:22" x14ac:dyDescent="0.25">
      <c r="A24" s="1">
        <v>21.838055560000001</v>
      </c>
      <c r="B24" s="1">
        <v>73.129166670000004</v>
      </c>
      <c r="C24" s="4" t="s">
        <v>29</v>
      </c>
      <c r="D24" s="1" t="s">
        <v>53</v>
      </c>
      <c r="E24" s="2">
        <v>45</v>
      </c>
      <c r="F24" s="1">
        <f t="shared" si="0"/>
        <v>1294</v>
      </c>
      <c r="G24">
        <v>28.23</v>
      </c>
      <c r="H24">
        <v>121.53</v>
      </c>
      <c r="I24">
        <v>7.28</v>
      </c>
      <c r="J24">
        <v>8.2899999999999991</v>
      </c>
      <c r="K24">
        <v>133.33000000000001</v>
      </c>
      <c r="L24">
        <v>304.11</v>
      </c>
      <c r="M24">
        <v>27.28</v>
      </c>
      <c r="N24">
        <v>11.59</v>
      </c>
      <c r="O24">
        <v>115.88</v>
      </c>
      <c r="P24">
        <v>8.09</v>
      </c>
      <c r="Q24">
        <v>3.0000000000000001E-3</v>
      </c>
      <c r="R24">
        <v>0.155</v>
      </c>
      <c r="S24">
        <v>19.68</v>
      </c>
      <c r="T24">
        <v>494</v>
      </c>
      <c r="U24">
        <v>31</v>
      </c>
      <c r="V24">
        <v>525</v>
      </c>
    </row>
    <row r="25" spans="1:22" x14ac:dyDescent="0.25">
      <c r="A25" s="1">
        <v>21.693055560000001</v>
      </c>
      <c r="B25" s="1">
        <v>73.004722220000005</v>
      </c>
      <c r="C25" s="4" t="s">
        <v>18</v>
      </c>
      <c r="D25" s="1" t="s">
        <v>53</v>
      </c>
      <c r="E25" s="2">
        <v>18</v>
      </c>
      <c r="F25" s="1">
        <f t="shared" si="0"/>
        <v>1312</v>
      </c>
      <c r="G25">
        <v>27.9</v>
      </c>
      <c r="H25">
        <v>157.69999999999999</v>
      </c>
      <c r="I25">
        <v>7.54</v>
      </c>
      <c r="J25">
        <v>8.32</v>
      </c>
      <c r="K25">
        <v>132.53</v>
      </c>
      <c r="L25">
        <v>295</v>
      </c>
      <c r="M25">
        <v>26.51</v>
      </c>
      <c r="N25">
        <v>10.93</v>
      </c>
      <c r="O25">
        <v>111.2</v>
      </c>
      <c r="P25">
        <v>7.01</v>
      </c>
      <c r="Q25">
        <v>7.0000000000000001E-3</v>
      </c>
      <c r="R25">
        <v>0.115</v>
      </c>
      <c r="S25">
        <v>19.34</v>
      </c>
      <c r="T25">
        <v>152</v>
      </c>
      <c r="U25">
        <v>10</v>
      </c>
      <c r="V25">
        <v>162</v>
      </c>
    </row>
    <row r="26" spans="1:22" x14ac:dyDescent="0.25">
      <c r="A26" s="1">
        <v>21.664172000000001</v>
      </c>
      <c r="B26" s="1">
        <v>72.918267290000003</v>
      </c>
      <c r="C26" s="4" t="s">
        <v>19</v>
      </c>
      <c r="D26" s="1" t="s">
        <v>53</v>
      </c>
      <c r="E26" s="2">
        <v>26</v>
      </c>
      <c r="F26" s="1">
        <f t="shared" si="0"/>
        <v>1338</v>
      </c>
      <c r="G26">
        <v>28.06</v>
      </c>
      <c r="H26">
        <v>139.69999999999999</v>
      </c>
      <c r="I26">
        <v>7.76</v>
      </c>
      <c r="J26">
        <v>8.4</v>
      </c>
      <c r="K26">
        <v>134.63</v>
      </c>
      <c r="L26">
        <v>285.10000000000002</v>
      </c>
      <c r="M26">
        <v>27.08</v>
      </c>
      <c r="N26">
        <v>11.16</v>
      </c>
      <c r="O26">
        <v>113.6</v>
      </c>
      <c r="P26">
        <v>9.8699999999999992</v>
      </c>
      <c r="Q26">
        <v>8.9999999999999993E-3</v>
      </c>
      <c r="R26">
        <v>0.38300000000000001</v>
      </c>
      <c r="S26">
        <v>20.14</v>
      </c>
      <c r="T26">
        <v>1146</v>
      </c>
      <c r="U26">
        <v>15</v>
      </c>
      <c r="V26">
        <v>1161</v>
      </c>
    </row>
    <row r="27" spans="1:22" x14ac:dyDescent="0.25">
      <c r="A27" s="1">
        <v>21.680833329999999</v>
      </c>
      <c r="B27" s="1">
        <v>72.846111109999995</v>
      </c>
      <c r="C27" s="1" t="s">
        <v>30</v>
      </c>
      <c r="D27" s="1" t="s">
        <v>53</v>
      </c>
      <c r="E27" s="2">
        <v>10</v>
      </c>
      <c r="F27" s="1">
        <f t="shared" si="0"/>
        <v>1348</v>
      </c>
      <c r="G27">
        <v>27.4</v>
      </c>
      <c r="H27">
        <v>70.599999999999994</v>
      </c>
      <c r="I27">
        <v>7.61</v>
      </c>
      <c r="J27">
        <v>8.42</v>
      </c>
      <c r="K27">
        <v>139.66</v>
      </c>
      <c r="L27">
        <v>301.33</v>
      </c>
      <c r="M27">
        <v>26.03</v>
      </c>
      <c r="N27">
        <v>12.19</v>
      </c>
      <c r="O27">
        <v>115.2</v>
      </c>
      <c r="P27">
        <v>10.39</v>
      </c>
      <c r="Q27">
        <v>8.0000000000000002E-3</v>
      </c>
      <c r="R27">
        <v>0.35399999999999998</v>
      </c>
      <c r="S27">
        <v>20.260000000000002</v>
      </c>
      <c r="T27">
        <v>70</v>
      </c>
      <c r="U27">
        <v>7</v>
      </c>
      <c r="V27">
        <v>77</v>
      </c>
    </row>
    <row r="28" spans="1:22" x14ac:dyDescent="0.25">
      <c r="A28" s="1">
        <v>21.67777778</v>
      </c>
      <c r="B28" s="1">
        <v>72.598888889999998</v>
      </c>
      <c r="C28" s="1" t="s">
        <v>31</v>
      </c>
      <c r="D28" s="1" t="s">
        <v>53</v>
      </c>
      <c r="E28" s="2">
        <v>8</v>
      </c>
      <c r="F28" s="1">
        <f t="shared" si="0"/>
        <v>1356</v>
      </c>
      <c r="G28">
        <v>28</v>
      </c>
      <c r="H28">
        <v>25</v>
      </c>
      <c r="I28">
        <v>5.96</v>
      </c>
      <c r="J28">
        <v>8.08</v>
      </c>
      <c r="K28">
        <v>140.69999999999999</v>
      </c>
      <c r="L28">
        <v>613.42999999999995</v>
      </c>
      <c r="M28">
        <v>24.07</v>
      </c>
      <c r="N28">
        <v>16.84</v>
      </c>
      <c r="O28">
        <v>129.43</v>
      </c>
      <c r="P28">
        <v>73.319999999999993</v>
      </c>
      <c r="Q28">
        <v>1.7999999999999999E-2</v>
      </c>
      <c r="R28">
        <v>0.28399999999999997</v>
      </c>
      <c r="S28">
        <v>20.32</v>
      </c>
      <c r="T28">
        <v>57</v>
      </c>
      <c r="U28">
        <v>6</v>
      </c>
      <c r="V28">
        <v>63</v>
      </c>
    </row>
    <row r="29" spans="1:22" x14ac:dyDescent="0.25">
      <c r="A29" s="1">
        <v>21.680833</v>
      </c>
      <c r="B29" s="1">
        <v>72.846110999999993</v>
      </c>
      <c r="C29" s="1" t="s">
        <v>20</v>
      </c>
      <c r="D29" s="1" t="s">
        <v>53</v>
      </c>
      <c r="E29" s="3">
        <v>26</v>
      </c>
      <c r="F29" s="1">
        <f t="shared" si="0"/>
        <v>1382</v>
      </c>
      <c r="G29">
        <v>27.8</v>
      </c>
      <c r="H29">
        <v>22.6</v>
      </c>
      <c r="I29">
        <v>6.76</v>
      </c>
      <c r="J29">
        <v>8.23</v>
      </c>
      <c r="K29">
        <v>141</v>
      </c>
      <c r="L29">
        <v>788.88</v>
      </c>
      <c r="M29">
        <v>25.34</v>
      </c>
      <c r="N29">
        <v>16.53</v>
      </c>
      <c r="O29">
        <v>131.38</v>
      </c>
      <c r="P29">
        <v>58.28</v>
      </c>
      <c r="Q29">
        <v>1.4999999999999999E-2</v>
      </c>
      <c r="R29">
        <v>0.30299999999999999</v>
      </c>
      <c r="S29">
        <v>19.46</v>
      </c>
      <c r="T29">
        <v>94</v>
      </c>
      <c r="U29">
        <v>36</v>
      </c>
      <c r="V29">
        <v>130</v>
      </c>
    </row>
  </sheetData>
  <phoneticPr fontId="20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river_ sampling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SAPTARSHI</dc:creator>
  <cp:lastModifiedBy>Microsoft Office User</cp:lastModifiedBy>
  <cp:lastPrinted>2016-09-02T07:40:28Z</cp:lastPrinted>
  <dcterms:created xsi:type="dcterms:W3CDTF">2016-04-06T10:11:47Z</dcterms:created>
  <dcterms:modified xsi:type="dcterms:W3CDTF">2019-04-01T11:28:30Z</dcterms:modified>
</cp:coreProperties>
</file>