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2021\10\DARE REPORT 2021\"/>
    </mc:Choice>
  </mc:AlternateContent>
  <bookViews>
    <workbookView xWindow="960" yWindow="645" windowWidth="14400" windowHeight="7485" activeTab="1"/>
  </bookViews>
  <sheets>
    <sheet name="Summary Report" sheetId="5" r:id="rId1"/>
    <sheet name="Nutritional Garden" sheetId="2" r:id="rId2"/>
    <sheet name="Biofortified Crop" sheetId="1" r:id="rId3"/>
    <sheet name="Value Addition" sheetId="4" r:id="rId4"/>
    <sheet name="Training" sheetId="3" r:id="rId5"/>
    <sheet name="Extension activities  " sheetId="6" r:id="rId6"/>
  </sheets>
  <calcPr calcId="162913"/>
</workbook>
</file>

<file path=xl/calcChain.xml><?xml version="1.0" encoding="utf-8"?>
<calcChain xmlns="http://schemas.openxmlformats.org/spreadsheetml/2006/main">
  <c r="I59" i="2" l="1"/>
  <c r="F59" i="2"/>
  <c r="I58" i="2"/>
  <c r="F58" i="2"/>
  <c r="I57" i="2"/>
  <c r="F57" i="2"/>
  <c r="I54" i="2"/>
  <c r="F54" i="2"/>
  <c r="I56" i="2"/>
  <c r="F56" i="2"/>
  <c r="I52" i="2"/>
  <c r="F52" i="2"/>
  <c r="I50" i="2"/>
  <c r="F50" i="2"/>
</calcChain>
</file>

<file path=xl/sharedStrings.xml><?xml version="1.0" encoding="utf-8"?>
<sst xmlns="http://schemas.openxmlformats.org/spreadsheetml/2006/main" count="160" uniqueCount="76">
  <si>
    <t>Name of Nutri Smart Village</t>
  </si>
  <si>
    <t>Name of Crop</t>
  </si>
  <si>
    <t xml:space="preserve">Name of variety </t>
  </si>
  <si>
    <t>Area (ha)</t>
  </si>
  <si>
    <t>No  of Beneficiaries</t>
  </si>
  <si>
    <t>ATARI</t>
  </si>
  <si>
    <t>State</t>
  </si>
  <si>
    <t>KVK district</t>
  </si>
  <si>
    <t xml:space="preserve"> Detail of established  Nutrition Garden </t>
  </si>
  <si>
    <t xml:space="preserve">Area (Sqm) </t>
  </si>
  <si>
    <t>KVK District</t>
  </si>
  <si>
    <t>Biofortified crop in Nutri Smart Village</t>
  </si>
  <si>
    <t>Title of Activity</t>
  </si>
  <si>
    <t>No of activities</t>
  </si>
  <si>
    <t>No. of beneficiaries</t>
  </si>
  <si>
    <t>No of cources</t>
  </si>
  <si>
    <t>Area of Training</t>
  </si>
  <si>
    <t xml:space="preserve"> Training Programmes</t>
  </si>
  <si>
    <t xml:space="preserve">Summary of the activities </t>
  </si>
  <si>
    <t>Activity</t>
  </si>
  <si>
    <t>No. of farmers/ beneficiaries</t>
  </si>
  <si>
    <t>Extension Activities</t>
  </si>
  <si>
    <t>Name of Value added product</t>
  </si>
  <si>
    <t>Name of Crop/vegetables/fruits/other</t>
  </si>
  <si>
    <t>Type of Activity 
(OFT/FLD)</t>
  </si>
  <si>
    <t>Value Addition</t>
  </si>
  <si>
    <t>Category of crop (cereal/pulses/oilseed/ fruits &amp; vegetables/others</t>
  </si>
  <si>
    <t xml:space="preserve">Type of Activity
(OFT/FLD) </t>
  </si>
  <si>
    <t xml:space="preserve">Extension activities  </t>
  </si>
  <si>
    <t xml:space="preserve"> No  of beneficiaries</t>
  </si>
  <si>
    <t>No. of technologies assessed</t>
  </si>
  <si>
    <t>OFT</t>
  </si>
  <si>
    <t xml:space="preserve">Nutritional Garden </t>
  </si>
  <si>
    <t xml:space="preserve">Bio-fortified Crops  </t>
  </si>
  <si>
    <t>Area (ha/ no. of Unit/Enterprise)</t>
  </si>
  <si>
    <t>FLD</t>
  </si>
  <si>
    <t>2020-21</t>
  </si>
  <si>
    <t>Types</t>
  </si>
  <si>
    <r>
      <t>Value addition (</t>
    </r>
    <r>
      <rPr>
        <sz val="12"/>
        <color rgb="FF000000"/>
        <rFont val="Times New Roman"/>
        <family val="1"/>
      </rPr>
      <t>in no. of Unit or no. of Enterprise)</t>
    </r>
  </si>
  <si>
    <t>Established (Number)</t>
  </si>
  <si>
    <t>Number of Programme/activity</t>
  </si>
  <si>
    <t>Training Programmes</t>
  </si>
  <si>
    <t>Other  Enterprises (in no. of Unit or no. of Enterprise)</t>
  </si>
  <si>
    <t>Value addition (in no. of Unit or no. of Enterprise)</t>
  </si>
  <si>
    <t xml:space="preserve">Information of NARI (2020-21) </t>
  </si>
  <si>
    <t>Bengaluru</t>
  </si>
  <si>
    <t>Kerala</t>
  </si>
  <si>
    <t>Malappuram</t>
  </si>
  <si>
    <t>Palghat</t>
  </si>
  <si>
    <t>Trainings</t>
  </si>
  <si>
    <t xml:space="preserve">Bio-fortified Crops-OFTs </t>
  </si>
  <si>
    <t>Nutritional Garden-FLDs</t>
  </si>
  <si>
    <t>-</t>
  </si>
  <si>
    <t xml:space="preserve">Training </t>
  </si>
  <si>
    <t>Extension activities</t>
  </si>
  <si>
    <t>Kollam</t>
  </si>
  <si>
    <t xml:space="preserve">Bio-fortified Crops-FLDs </t>
  </si>
  <si>
    <t>Wayanad</t>
  </si>
  <si>
    <t>Value addition - OFTs</t>
  </si>
  <si>
    <t>Value addition - FLDs</t>
  </si>
  <si>
    <t>Kannur</t>
  </si>
  <si>
    <t>Calicut</t>
  </si>
  <si>
    <t>Karnataka</t>
  </si>
  <si>
    <t>Tumakuru-II</t>
  </si>
  <si>
    <t>Other Enterprises - FLDs</t>
  </si>
  <si>
    <t>Bagalakote</t>
  </si>
  <si>
    <t>Bidar</t>
  </si>
  <si>
    <t>Other Enterprises - OFTs</t>
  </si>
  <si>
    <t>Udupi</t>
  </si>
  <si>
    <t>Kolar</t>
  </si>
  <si>
    <t>Ramanagar</t>
  </si>
  <si>
    <t>Tumakuru-I</t>
  </si>
  <si>
    <t>Nutritional Garden-OFTs</t>
  </si>
  <si>
    <t>Dakshina Kannada</t>
  </si>
  <si>
    <t>ZONE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</si>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</sst>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rgb="FF0070C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rgb="FF0070C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4"/>
      <color rgb="FF000000"/>
      <name val="Times New Roman"/>
      <family val="1"/>
    </font>
    <font>
      <b/>
      <sz val="10"/>
      <color rgb="FF000000"/>
      <name val="Times New Roman"/>
      <family val="1"/>
    </font>
    <font>
      <sz val="12"/>
      <color rgb="FF000000"/>
      <name val="Times New Roman"/>
      <family val="1"/>
    </font>
    <font>
      <b/>
      <sz val="16"/>
      <color rgb="FF000000"/>
      <name val="Times New Roman"/>
      <family val="1"/>
    </font>
    <font>
      <b/>
      <sz val="10"/>
      <color rgb="FFFF0000"/>
      <name val="Times New Roman"/>
      <family val="1"/>
    </font>
    <font>
      <b/>
      <sz val="14"/>
      <color theme="1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2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2" fillId="2" borderId="2" xfId="0" applyFont="1" applyFill="1" applyBorder="1" applyAlignment="1">
      <alignment horizontal="center" vertical="top" wrapText="1"/>
    </xf>
    <xf numFmtId="0" fontId="0" fillId="0" borderId="2" xfId="0" applyBorder="1"/>
    <xf numFmtId="0" fontId="0" fillId="0" borderId="0" xfId="0" applyAlignment="1">
      <alignment vertical="top"/>
    </xf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horizontal="center" vertical="center"/>
    </xf>
    <xf numFmtId="0" fontId="0" fillId="0" borderId="0" xfId="0" applyAlignment="1"/>
    <xf numFmtId="0" fontId="0" fillId="0" borderId="2" xfId="0" applyBorder="1" applyAlignment="1"/>
    <xf numFmtId="0" fontId="10" fillId="0" borderId="0" xfId="0" applyFont="1"/>
    <xf numFmtId="0" fontId="2" fillId="0" borderId="2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2" borderId="2" xfId="0" applyFont="1" applyFill="1" applyBorder="1" applyAlignment="1">
      <alignment horizontal="center" vertical="top" wrapText="1"/>
    </xf>
    <xf numFmtId="0" fontId="2" fillId="6" borderId="2" xfId="0" applyFont="1" applyFill="1" applyBorder="1" applyAlignment="1">
      <alignment horizontal="center" vertical="top" wrapText="1"/>
    </xf>
    <xf numFmtId="0" fontId="11" fillId="5" borderId="2" xfId="0" applyFont="1" applyFill="1" applyBorder="1" applyAlignment="1">
      <alignment vertical="center" wrapText="1"/>
    </xf>
    <xf numFmtId="0" fontId="11" fillId="5" borderId="2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vertical="center"/>
    </xf>
    <xf numFmtId="0" fontId="5" fillId="0" borderId="2" xfId="0" applyFont="1" applyBorder="1" applyAlignment="1">
      <alignment vertical="center" wrapText="1"/>
    </xf>
    <xf numFmtId="0" fontId="13" fillId="8" borderId="2" xfId="0" applyFont="1" applyFill="1" applyBorder="1" applyAlignment="1">
      <alignment vertical="center" wrapText="1"/>
    </xf>
    <xf numFmtId="0" fontId="14" fillId="8" borderId="2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vertical="center" wrapText="1"/>
    </xf>
    <xf numFmtId="0" fontId="14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7" fillId="9" borderId="2" xfId="0" applyFont="1" applyFill="1" applyBorder="1" applyAlignment="1">
      <alignment horizontal="center" vertical="center" wrapText="1"/>
    </xf>
    <xf numFmtId="0" fontId="13" fillId="9" borderId="2" xfId="0" applyFont="1" applyFill="1" applyBorder="1" applyAlignment="1">
      <alignment horizontal="center" vertical="center" wrapText="1"/>
    </xf>
    <xf numFmtId="0" fontId="15" fillId="11" borderId="2" xfId="0" applyFont="1" applyFill="1" applyBorder="1" applyAlignment="1">
      <alignment vertical="center" wrapText="1"/>
    </xf>
    <xf numFmtId="0" fontId="5" fillId="2" borderId="2" xfId="0" applyNumberFormat="1" applyFont="1" applyFill="1" applyBorder="1" applyAlignment="1">
      <alignment vertical="top" wrapText="1"/>
    </xf>
    <xf numFmtId="0" fontId="3" fillId="3" borderId="0" xfId="0" applyFont="1" applyFill="1" applyAlignment="1">
      <alignment vertical="center"/>
    </xf>
    <xf numFmtId="0" fontId="1" fillId="2" borderId="2" xfId="0" applyFont="1" applyFill="1" applyBorder="1" applyAlignment="1">
      <alignment vertical="top" wrapText="1"/>
    </xf>
    <xf numFmtId="0" fontId="16" fillId="10" borderId="2" xfId="0" applyFont="1" applyFill="1" applyBorder="1" applyAlignment="1">
      <alignment vertical="center" wrapText="1"/>
    </xf>
    <xf numFmtId="0" fontId="11" fillId="7" borderId="2" xfId="0" applyFont="1" applyFill="1" applyBorder="1" applyAlignment="1">
      <alignment horizontal="center" vertical="center" wrapText="1"/>
    </xf>
    <xf numFmtId="0" fontId="11" fillId="5" borderId="2" xfId="0" applyFont="1" applyFill="1" applyBorder="1" applyAlignment="1">
      <alignment horizontal="center" vertical="center" wrapText="1"/>
    </xf>
    <xf numFmtId="0" fontId="11" fillId="7" borderId="1" xfId="0" applyFont="1" applyFill="1" applyBorder="1" applyAlignment="1">
      <alignment horizontal="center" vertical="center" wrapText="1"/>
    </xf>
    <xf numFmtId="0" fontId="11" fillId="7" borderId="6" xfId="0" applyFont="1" applyFill="1" applyBorder="1" applyAlignment="1">
      <alignment horizontal="center" vertical="center" wrapText="1"/>
    </xf>
    <xf numFmtId="0" fontId="5" fillId="11" borderId="2" xfId="0" applyNumberFormat="1" applyFont="1" applyFill="1" applyBorder="1" applyAlignment="1">
      <alignment horizontal="center" vertical="top" wrapText="1"/>
    </xf>
    <xf numFmtId="0" fontId="1" fillId="4" borderId="2" xfId="0" applyFont="1" applyFill="1" applyBorder="1" applyAlignment="1">
      <alignment horizontal="center" vertical="top" wrapText="1"/>
    </xf>
    <xf numFmtId="0" fontId="1" fillId="4" borderId="1" xfId="0" applyFont="1" applyFill="1" applyBorder="1" applyAlignment="1">
      <alignment horizontal="center" vertical="top" wrapText="1"/>
    </xf>
    <xf numFmtId="0" fontId="1" fillId="4" borderId="6" xfId="0" applyFont="1" applyFill="1" applyBorder="1" applyAlignment="1">
      <alignment horizontal="center" vertical="top" wrapText="1"/>
    </xf>
    <xf numFmtId="0" fontId="4" fillId="2" borderId="2" xfId="0" applyFont="1" applyFill="1" applyBorder="1" applyAlignment="1" applyProtection="1">
      <alignment horizontal="center" vertical="top" wrapText="1"/>
    </xf>
    <xf numFmtId="0" fontId="4" fillId="6" borderId="2" xfId="0" applyFont="1" applyFill="1" applyBorder="1" applyAlignment="1" applyProtection="1">
      <alignment horizontal="center" vertical="top" wrapText="1"/>
    </xf>
    <xf numFmtId="0" fontId="2" fillId="11" borderId="3" xfId="0" applyFont="1" applyFill="1" applyBorder="1" applyAlignment="1">
      <alignment horizontal="center" vertical="top" wrapText="1"/>
    </xf>
    <xf numFmtId="0" fontId="2" fillId="11" borderId="5" xfId="0" applyFont="1" applyFill="1" applyBorder="1" applyAlignment="1">
      <alignment horizontal="center" vertical="top" wrapText="1"/>
    </xf>
    <xf numFmtId="0" fontId="2" fillId="11" borderId="4" xfId="0" applyFont="1" applyFill="1" applyBorder="1" applyAlignment="1">
      <alignment horizontal="center" vertical="top" wrapText="1"/>
    </xf>
    <xf numFmtId="0" fontId="9" fillId="3" borderId="0" xfId="0" applyFont="1" applyFill="1" applyAlignment="1">
      <alignment horizontal="center" vertical="center"/>
    </xf>
    <xf numFmtId="0" fontId="18" fillId="11" borderId="2" xfId="0" applyFont="1" applyFill="1" applyBorder="1" applyAlignment="1">
      <alignment horizontal="center" vertical="top" wrapText="1"/>
    </xf>
    <xf numFmtId="0" fontId="5" fillId="3" borderId="2" xfId="0" applyNumberFormat="1" applyFont="1" applyFill="1" applyBorder="1" applyAlignment="1">
      <alignment vertical="top" wrapText="1"/>
    </xf>
    <xf numFmtId="0" fontId="0" fillId="12" borderId="0" xfId="0" applyFill="1"/>
    <xf numFmtId="0" fontId="0" fillId="13" borderId="0" xfId="0" applyFill="1"/>
    <xf numFmtId="0" fontId="0" fillId="14" borderId="0" xfId="0" applyFill="1"/>
    <xf numFmtId="0" fontId="0" fillId="15" borderId="0" xfId="0" applyFill="1"/>
    <xf numFmtId="0" fontId="0" fillId="16" borderId="0" xfId="0" applyFill="1"/>
    <xf numFmtId="0" fontId="0" fillId="10" borderId="0" xfId="0" applyFill="1"/>
    <xf numFmtId="0" fontId="0" fillId="17" borderId="0" xfId="0" applyFill="1"/>
    <xf numFmtId="0" fontId="1" fillId="0" borderId="0" xfId="0" applyFont="1"/>
    <xf numFmtId="0" fontId="12" fillId="3" borderId="2" xfId="0" applyNumberFormat="1" applyFont="1" applyFill="1" applyBorder="1" applyAlignment="1">
      <alignment vertical="top" wrapText="1"/>
    </xf>
    <xf numFmtId="0" fontId="12" fillId="2" borderId="2" xfId="0" applyNumberFormat="1" applyFont="1" applyFill="1" applyBorder="1" applyAlignment="1">
      <alignment vertical="top" wrapText="1"/>
    </xf>
    <xf numFmtId="0" fontId="0" fillId="13" borderId="0" xfId="0" applyFont="1" applyFill="1"/>
    <xf numFmtId="0" fontId="0" fillId="12" borderId="0" xfId="0" applyFont="1" applyFill="1"/>
    <xf numFmtId="0" fontId="0" fillId="15" borderId="0" xfId="0" applyFont="1" applyFill="1"/>
    <xf numFmtId="0" fontId="0" fillId="10" borderId="0" xfId="0" applyFont="1" applyFill="1"/>
    <xf numFmtId="0" fontId="0" fillId="16" borderId="0" xfId="0" applyFont="1" applyFill="1"/>
    <xf numFmtId="0" fontId="0" fillId="14" borderId="0" xfId="0" applyFont="1" applyFill="1"/>
    <xf numFmtId="0" fontId="0" fillId="17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19"/>
  <sheetViews>
    <sheetView workbookViewId="0">
      <selection activeCell="C6" sqref="C6"/>
    </sheetView>
  </sheetViews>
  <sheetFormatPr defaultRowHeight="15" x14ac:dyDescent="0.25"/>
  <cols>
    <col min="1" max="1" width="10.28515625" customWidth="1"/>
    <col min="2" max="2" width="15.140625" customWidth="1"/>
    <col min="3" max="3" width="16.7109375" customWidth="1"/>
    <col min="4" max="4" width="14.28515625" customWidth="1"/>
    <col min="5" max="5" width="52.5703125" customWidth="1"/>
    <col min="6" max="6" width="20.42578125" customWidth="1"/>
    <col min="7" max="7" width="17.42578125" customWidth="1"/>
  </cols>
  <sheetData>
    <row r="1" spans="1:7" ht="21" x14ac:dyDescent="0.25">
      <c r="E1" s="6" t="s">
        <v>44</v>
      </c>
    </row>
    <row r="2" spans="1:7" ht="15.75" x14ac:dyDescent="0.25">
      <c r="E2" s="11" t="s">
        <v>18</v>
      </c>
      <c r="F2" s="7"/>
      <c r="G2" s="7"/>
    </row>
    <row r="4" spans="1:7" ht="47.25" customHeight="1" x14ac:dyDescent="0.25">
      <c r="A4" s="33" t="s">
        <v>5</v>
      </c>
      <c r="B4" s="33" t="s">
        <v>6</v>
      </c>
      <c r="C4" s="33" t="s">
        <v>10</v>
      </c>
      <c r="D4" s="33" t="s">
        <v>0</v>
      </c>
      <c r="E4" s="32" t="s">
        <v>19</v>
      </c>
      <c r="F4" s="31" t="s">
        <v>36</v>
      </c>
      <c r="G4" s="31"/>
    </row>
    <row r="5" spans="1:7" ht="31.5" x14ac:dyDescent="0.25">
      <c r="A5" s="34"/>
      <c r="B5" s="34"/>
      <c r="C5" s="34"/>
      <c r="D5" s="34"/>
      <c r="E5" s="32"/>
      <c r="F5" s="15" t="s">
        <v>30</v>
      </c>
      <c r="G5" s="15" t="s">
        <v>20</v>
      </c>
    </row>
    <row r="6" spans="1:7" ht="18.75" x14ac:dyDescent="0.25">
      <c r="A6" s="16"/>
      <c r="B6" s="16"/>
      <c r="C6" s="16"/>
      <c r="D6" s="17"/>
      <c r="E6" s="18" t="s">
        <v>31</v>
      </c>
      <c r="F6" s="19"/>
      <c r="G6" s="24"/>
    </row>
    <row r="7" spans="1:7" x14ac:dyDescent="0.25">
      <c r="A7" s="16"/>
      <c r="B7" s="16"/>
      <c r="C7" s="16"/>
      <c r="D7" s="17"/>
      <c r="E7" s="20" t="s">
        <v>32</v>
      </c>
      <c r="F7" s="21"/>
      <c r="G7" s="21"/>
    </row>
    <row r="8" spans="1:7" x14ac:dyDescent="0.25">
      <c r="A8" s="16"/>
      <c r="B8" s="16"/>
      <c r="C8" s="16"/>
      <c r="D8" s="17"/>
      <c r="E8" s="20" t="s">
        <v>33</v>
      </c>
      <c r="F8" s="21"/>
      <c r="G8" s="21"/>
    </row>
    <row r="9" spans="1:7" ht="15.75" x14ac:dyDescent="0.25">
      <c r="A9" s="16"/>
      <c r="B9" s="16"/>
      <c r="C9" s="16"/>
      <c r="D9" s="17"/>
      <c r="E9" s="20" t="s">
        <v>38</v>
      </c>
      <c r="F9" s="21"/>
      <c r="G9" s="21"/>
    </row>
    <row r="10" spans="1:7" x14ac:dyDescent="0.25">
      <c r="A10" s="16"/>
      <c r="B10" s="16"/>
      <c r="C10" s="16"/>
      <c r="D10" s="17"/>
      <c r="E10" s="20" t="s">
        <v>42</v>
      </c>
      <c r="F10" s="21"/>
      <c r="G10" s="21"/>
    </row>
    <row r="11" spans="1:7" ht="31.5" x14ac:dyDescent="0.25">
      <c r="A11" s="16"/>
      <c r="B11" s="16"/>
      <c r="C11" s="16"/>
      <c r="D11" s="17"/>
      <c r="E11" s="14"/>
      <c r="F11" s="15" t="s">
        <v>34</v>
      </c>
      <c r="G11" s="15" t="s">
        <v>20</v>
      </c>
    </row>
    <row r="12" spans="1:7" ht="18.75" x14ac:dyDescent="0.25">
      <c r="A12" s="16"/>
      <c r="B12" s="16"/>
      <c r="C12" s="16"/>
      <c r="D12" s="17"/>
      <c r="E12" s="18" t="s">
        <v>35</v>
      </c>
      <c r="F12" s="25"/>
      <c r="G12" s="25"/>
    </row>
    <row r="13" spans="1:7" x14ac:dyDescent="0.25">
      <c r="A13" s="16"/>
      <c r="B13" s="16"/>
      <c r="C13" s="16"/>
      <c r="D13" s="17"/>
      <c r="E13" s="20" t="s">
        <v>32</v>
      </c>
      <c r="F13" s="21"/>
      <c r="G13" s="21"/>
    </row>
    <row r="14" spans="1:7" x14ac:dyDescent="0.25">
      <c r="A14" s="16"/>
      <c r="B14" s="16"/>
      <c r="C14" s="16"/>
      <c r="D14" s="17"/>
      <c r="E14" s="20" t="s">
        <v>33</v>
      </c>
      <c r="F14" s="21"/>
      <c r="G14" s="21"/>
    </row>
    <row r="15" spans="1:7" x14ac:dyDescent="0.25">
      <c r="A15" s="16"/>
      <c r="B15" s="16"/>
      <c r="C15" s="16"/>
      <c r="D15" s="17"/>
      <c r="E15" s="20" t="s">
        <v>43</v>
      </c>
      <c r="F15" s="21"/>
      <c r="G15" s="21"/>
    </row>
    <row r="16" spans="1:7" ht="15.75" x14ac:dyDescent="0.25">
      <c r="A16" s="16"/>
      <c r="B16" s="16"/>
      <c r="C16" s="16"/>
      <c r="D16" s="17"/>
      <c r="E16" s="20" t="s">
        <v>42</v>
      </c>
      <c r="F16" s="22"/>
      <c r="G16" s="22"/>
    </row>
    <row r="17" spans="1:7" ht="47.25" x14ac:dyDescent="0.25">
      <c r="A17" s="16"/>
      <c r="B17" s="16"/>
      <c r="C17" s="16"/>
      <c r="D17" s="17"/>
      <c r="E17" s="26"/>
      <c r="F17" s="15" t="s">
        <v>40</v>
      </c>
      <c r="G17" s="15" t="s">
        <v>20</v>
      </c>
    </row>
    <row r="18" spans="1:7" ht="20.25" x14ac:dyDescent="0.25">
      <c r="A18" s="16"/>
      <c r="B18" s="16"/>
      <c r="C18" s="16"/>
      <c r="D18" s="17"/>
      <c r="E18" s="30" t="s">
        <v>41</v>
      </c>
      <c r="F18" s="23"/>
      <c r="G18" s="23"/>
    </row>
    <row r="19" spans="1:7" ht="20.25" x14ac:dyDescent="0.25">
      <c r="A19" s="2"/>
      <c r="B19" s="2"/>
      <c r="C19" s="2"/>
      <c r="D19" s="2"/>
      <c r="E19" s="30" t="s">
        <v>21</v>
      </c>
      <c r="F19" s="23"/>
      <c r="G19" s="23"/>
    </row>
  </sheetData>
  <mergeCells count="6">
    <mergeCell ref="F4:G4"/>
    <mergeCell ref="E4:E5"/>
    <mergeCell ref="A4:A5"/>
    <mergeCell ref="B4:B5"/>
    <mergeCell ref="C4:C5"/>
    <mergeCell ref="D4:D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59"/>
  <sheetViews>
    <sheetView tabSelected="1" topLeftCell="A10" workbookViewId="0">
      <selection activeCell="K48" sqref="K48:N48"/>
    </sheetView>
  </sheetViews>
  <sheetFormatPr defaultRowHeight="15" x14ac:dyDescent="0.25"/>
  <cols>
    <col min="3" max="3" width="13.140625" customWidth="1"/>
    <col min="4" max="4" width="14.28515625" customWidth="1"/>
    <col min="5" max="5" width="24.7109375" customWidth="1"/>
    <col min="6" max="6" width="16.28515625" customWidth="1"/>
    <col min="7" max="7" width="10.7109375" customWidth="1"/>
    <col min="9" max="9" width="15" customWidth="1"/>
  </cols>
  <sheetData>
    <row r="2" spans="1:9" ht="21" x14ac:dyDescent="0.25">
      <c r="A2" s="28" t="s">
        <v>8</v>
      </c>
      <c r="C2" s="3"/>
    </row>
    <row r="3" spans="1:9" x14ac:dyDescent="0.25">
      <c r="C3" s="3"/>
    </row>
    <row r="4" spans="1:9" x14ac:dyDescent="0.25">
      <c r="C4" s="3"/>
    </row>
    <row r="5" spans="1:9" ht="30" customHeight="1" x14ac:dyDescent="0.25">
      <c r="A5" s="36" t="s">
        <v>5</v>
      </c>
      <c r="B5" s="36" t="s">
        <v>6</v>
      </c>
      <c r="C5" s="36" t="s">
        <v>10</v>
      </c>
      <c r="D5" s="36" t="s">
        <v>0</v>
      </c>
      <c r="E5" s="37" t="s">
        <v>37</v>
      </c>
      <c r="F5" s="35" t="s">
        <v>36</v>
      </c>
      <c r="G5" s="35"/>
      <c r="H5" s="35"/>
      <c r="I5" s="35"/>
    </row>
    <row r="6" spans="1:9" ht="45" x14ac:dyDescent="0.25">
      <c r="A6" s="36"/>
      <c r="B6" s="36"/>
      <c r="C6" s="36"/>
      <c r="D6" s="36"/>
      <c r="E6" s="38"/>
      <c r="F6" s="29" t="s">
        <v>27</v>
      </c>
      <c r="G6" s="29" t="s">
        <v>39</v>
      </c>
      <c r="H6" s="29" t="s">
        <v>9</v>
      </c>
      <c r="I6" s="29" t="s">
        <v>29</v>
      </c>
    </row>
    <row r="7" spans="1:9" x14ac:dyDescent="0.25">
      <c r="A7" s="2" t="s">
        <v>45</v>
      </c>
      <c r="B7" t="s">
        <v>62</v>
      </c>
      <c r="C7" t="s">
        <v>63</v>
      </c>
      <c r="D7" t="s">
        <v>52</v>
      </c>
      <c r="E7" s="27" t="s">
        <v>51</v>
      </c>
      <c r="F7">
        <v>30</v>
      </c>
      <c r="I7">
        <v>30</v>
      </c>
    </row>
    <row r="8" spans="1:9" x14ac:dyDescent="0.25">
      <c r="E8" s="47" t="s">
        <v>59</v>
      </c>
      <c r="F8">
        <v>30</v>
      </c>
      <c r="I8">
        <v>30</v>
      </c>
    </row>
    <row r="9" spans="1:9" x14ac:dyDescent="0.25">
      <c r="E9" s="49" t="s">
        <v>64</v>
      </c>
      <c r="F9">
        <v>15</v>
      </c>
      <c r="I9">
        <v>15</v>
      </c>
    </row>
    <row r="10" spans="1:9" ht="13.5" customHeight="1" x14ac:dyDescent="0.25">
      <c r="E10" s="53" t="s">
        <v>49</v>
      </c>
      <c r="F10">
        <v>3</v>
      </c>
      <c r="I10">
        <v>60</v>
      </c>
    </row>
    <row r="11" spans="1:9" ht="14.25" customHeight="1" x14ac:dyDescent="0.25">
      <c r="E11" s="52" t="s">
        <v>21</v>
      </c>
      <c r="F11">
        <v>10</v>
      </c>
      <c r="I11">
        <v>150</v>
      </c>
    </row>
    <row r="12" spans="1:9" ht="16.5" customHeight="1" x14ac:dyDescent="0.25">
      <c r="C12" t="s">
        <v>65</v>
      </c>
      <c r="D12" t="s">
        <v>52</v>
      </c>
      <c r="E12" s="27" t="s">
        <v>51</v>
      </c>
      <c r="F12">
        <v>50</v>
      </c>
      <c r="I12">
        <v>50</v>
      </c>
    </row>
    <row r="13" spans="1:9" ht="13.5" customHeight="1" x14ac:dyDescent="0.25">
      <c r="E13" s="53" t="s">
        <v>49</v>
      </c>
      <c r="F13">
        <v>5</v>
      </c>
      <c r="I13">
        <v>278</v>
      </c>
    </row>
    <row r="14" spans="1:9" x14ac:dyDescent="0.25">
      <c r="E14" s="52" t="s">
        <v>21</v>
      </c>
      <c r="F14">
        <v>37</v>
      </c>
      <c r="I14">
        <v>1107</v>
      </c>
    </row>
    <row r="15" spans="1:9" x14ac:dyDescent="0.25">
      <c r="C15" t="s">
        <v>66</v>
      </c>
      <c r="D15" t="s">
        <v>52</v>
      </c>
      <c r="E15" s="51" t="s">
        <v>67</v>
      </c>
      <c r="F15">
        <v>2</v>
      </c>
      <c r="I15">
        <v>85</v>
      </c>
    </row>
    <row r="16" spans="1:9" x14ac:dyDescent="0.25">
      <c r="E16" s="27" t="s">
        <v>51</v>
      </c>
      <c r="F16">
        <v>45</v>
      </c>
      <c r="I16">
        <v>45</v>
      </c>
    </row>
    <row r="17" spans="2:9" x14ac:dyDescent="0.25">
      <c r="E17" s="47" t="s">
        <v>59</v>
      </c>
      <c r="F17">
        <v>25</v>
      </c>
      <c r="I17">
        <v>25</v>
      </c>
    </row>
    <row r="18" spans="2:9" x14ac:dyDescent="0.25">
      <c r="E18" s="53" t="s">
        <v>49</v>
      </c>
      <c r="F18">
        <v>16</v>
      </c>
      <c r="I18">
        <v>487</v>
      </c>
    </row>
    <row r="19" spans="2:9" x14ac:dyDescent="0.25">
      <c r="E19" s="52" t="s">
        <v>21</v>
      </c>
      <c r="F19">
        <v>13</v>
      </c>
      <c r="I19">
        <v>4600</v>
      </c>
    </row>
    <row r="20" spans="2:9" x14ac:dyDescent="0.25">
      <c r="C20" t="s">
        <v>68</v>
      </c>
      <c r="D20" t="s">
        <v>52</v>
      </c>
      <c r="E20" s="27" t="s">
        <v>51</v>
      </c>
      <c r="F20">
        <v>5</v>
      </c>
      <c r="I20">
        <v>30</v>
      </c>
    </row>
    <row r="21" spans="2:9" x14ac:dyDescent="0.25">
      <c r="C21" t="s">
        <v>69</v>
      </c>
      <c r="D21" t="s">
        <v>52</v>
      </c>
      <c r="E21" s="27" t="s">
        <v>51</v>
      </c>
      <c r="F21">
        <v>1</v>
      </c>
      <c r="I21">
        <v>30</v>
      </c>
    </row>
    <row r="22" spans="2:9" x14ac:dyDescent="0.25">
      <c r="E22" s="47" t="s">
        <v>59</v>
      </c>
      <c r="F22">
        <v>2</v>
      </c>
      <c r="I22">
        <v>6</v>
      </c>
    </row>
    <row r="23" spans="2:9" x14ac:dyDescent="0.25">
      <c r="C23" t="s">
        <v>70</v>
      </c>
      <c r="D23" t="s">
        <v>52</v>
      </c>
      <c r="E23" s="27" t="s">
        <v>51</v>
      </c>
      <c r="F23">
        <v>30</v>
      </c>
      <c r="I23">
        <v>30</v>
      </c>
    </row>
    <row r="24" spans="2:9" x14ac:dyDescent="0.25">
      <c r="E24" s="47" t="s">
        <v>59</v>
      </c>
      <c r="F24">
        <v>1</v>
      </c>
      <c r="I24">
        <v>5</v>
      </c>
    </row>
    <row r="25" spans="2:9" x14ac:dyDescent="0.25">
      <c r="E25" s="49" t="s">
        <v>64</v>
      </c>
      <c r="F25">
        <v>1</v>
      </c>
      <c r="I25">
        <v>71</v>
      </c>
    </row>
    <row r="26" spans="2:9" x14ac:dyDescent="0.25">
      <c r="E26" s="53" t="s">
        <v>49</v>
      </c>
      <c r="F26">
        <v>4</v>
      </c>
      <c r="I26">
        <v>136</v>
      </c>
    </row>
    <row r="27" spans="2:9" x14ac:dyDescent="0.25">
      <c r="E27" s="52" t="s">
        <v>21</v>
      </c>
      <c r="F27">
        <v>1</v>
      </c>
      <c r="I27">
        <v>728</v>
      </c>
    </row>
    <row r="28" spans="2:9" x14ac:dyDescent="0.25">
      <c r="C28" t="s">
        <v>71</v>
      </c>
      <c r="D28" t="s">
        <v>52</v>
      </c>
      <c r="E28" s="46" t="s">
        <v>72</v>
      </c>
      <c r="F28">
        <v>1</v>
      </c>
      <c r="I28">
        <v>30</v>
      </c>
    </row>
    <row r="29" spans="2:9" x14ac:dyDescent="0.25">
      <c r="E29" s="47" t="s">
        <v>59</v>
      </c>
      <c r="F29">
        <v>1</v>
      </c>
      <c r="I29">
        <v>18</v>
      </c>
    </row>
    <row r="30" spans="2:9" x14ac:dyDescent="0.25">
      <c r="C30" t="s">
        <v>73</v>
      </c>
      <c r="D30" t="s">
        <v>52</v>
      </c>
      <c r="E30" s="27" t="s">
        <v>51</v>
      </c>
      <c r="F30">
        <v>25</v>
      </c>
      <c r="I30">
        <v>25</v>
      </c>
    </row>
    <row r="31" spans="2:9" x14ac:dyDescent="0.25">
      <c r="B31" s="2" t="s">
        <v>46</v>
      </c>
      <c r="C31" s="2" t="s">
        <v>47</v>
      </c>
      <c r="D31" s="2" t="s">
        <v>52</v>
      </c>
      <c r="E31" s="27" t="s">
        <v>51</v>
      </c>
      <c r="F31" s="2">
        <v>5</v>
      </c>
      <c r="G31" s="2"/>
      <c r="H31" s="2"/>
      <c r="I31" s="2">
        <v>25</v>
      </c>
    </row>
    <row r="32" spans="2:9" x14ac:dyDescent="0.25">
      <c r="C32" t="s">
        <v>48</v>
      </c>
      <c r="D32" t="s">
        <v>52</v>
      </c>
      <c r="E32" s="50" t="s">
        <v>50</v>
      </c>
      <c r="F32">
        <v>2</v>
      </c>
      <c r="I32">
        <v>5</v>
      </c>
    </row>
    <row r="33" spans="3:9" x14ac:dyDescent="0.25">
      <c r="E33" s="27" t="s">
        <v>51</v>
      </c>
      <c r="F33">
        <v>2</v>
      </c>
      <c r="I33">
        <v>30</v>
      </c>
    </row>
    <row r="34" spans="3:9" x14ac:dyDescent="0.25">
      <c r="E34" s="53" t="s">
        <v>53</v>
      </c>
      <c r="F34">
        <v>6</v>
      </c>
      <c r="I34">
        <v>80</v>
      </c>
    </row>
    <row r="35" spans="3:9" x14ac:dyDescent="0.25">
      <c r="E35" s="52" t="s">
        <v>54</v>
      </c>
      <c r="F35">
        <v>4</v>
      </c>
      <c r="I35">
        <v>115</v>
      </c>
    </row>
    <row r="36" spans="3:9" x14ac:dyDescent="0.25">
      <c r="C36" t="s">
        <v>55</v>
      </c>
      <c r="D36" t="s">
        <v>52</v>
      </c>
      <c r="E36" s="27" t="s">
        <v>51</v>
      </c>
      <c r="F36">
        <v>60</v>
      </c>
      <c r="I36">
        <v>240</v>
      </c>
    </row>
    <row r="37" spans="3:9" x14ac:dyDescent="0.25">
      <c r="E37" s="52" t="s">
        <v>56</v>
      </c>
      <c r="F37">
        <v>60</v>
      </c>
      <c r="I37">
        <v>240</v>
      </c>
    </row>
    <row r="38" spans="3:9" x14ac:dyDescent="0.25">
      <c r="E38" s="53" t="s">
        <v>53</v>
      </c>
      <c r="F38">
        <v>6</v>
      </c>
      <c r="I38">
        <v>350</v>
      </c>
    </row>
    <row r="39" spans="3:9" x14ac:dyDescent="0.25">
      <c r="E39" s="52" t="s">
        <v>54</v>
      </c>
      <c r="F39">
        <v>6</v>
      </c>
      <c r="I39">
        <v>350</v>
      </c>
    </row>
    <row r="40" spans="3:9" x14ac:dyDescent="0.25">
      <c r="C40" t="s">
        <v>57</v>
      </c>
      <c r="D40" t="s">
        <v>52</v>
      </c>
      <c r="E40" s="48" t="s">
        <v>58</v>
      </c>
      <c r="F40">
        <v>3</v>
      </c>
      <c r="I40">
        <v>6</v>
      </c>
    </row>
    <row r="41" spans="3:9" x14ac:dyDescent="0.25">
      <c r="E41" s="27" t="s">
        <v>51</v>
      </c>
      <c r="F41">
        <v>4</v>
      </c>
      <c r="I41">
        <v>25</v>
      </c>
    </row>
    <row r="42" spans="3:9" x14ac:dyDescent="0.25">
      <c r="E42" s="52" t="s">
        <v>56</v>
      </c>
      <c r="F42">
        <v>1</v>
      </c>
      <c r="I42">
        <v>25</v>
      </c>
    </row>
    <row r="43" spans="3:9" x14ac:dyDescent="0.25">
      <c r="E43" s="47" t="s">
        <v>59</v>
      </c>
      <c r="F43">
        <v>4</v>
      </c>
      <c r="I43">
        <v>5</v>
      </c>
    </row>
    <row r="44" spans="3:9" x14ac:dyDescent="0.25">
      <c r="E44" s="53" t="s">
        <v>49</v>
      </c>
      <c r="F44">
        <v>14</v>
      </c>
      <c r="I44">
        <v>309</v>
      </c>
    </row>
    <row r="45" spans="3:9" x14ac:dyDescent="0.25">
      <c r="E45" s="52" t="s">
        <v>21</v>
      </c>
      <c r="F45">
        <v>2</v>
      </c>
      <c r="I45">
        <v>115</v>
      </c>
    </row>
    <row r="46" spans="3:9" x14ac:dyDescent="0.25">
      <c r="C46" t="s">
        <v>60</v>
      </c>
      <c r="D46" t="s">
        <v>52</v>
      </c>
      <c r="E46" s="52" t="s">
        <v>56</v>
      </c>
      <c r="F46">
        <v>1</v>
      </c>
      <c r="I46">
        <v>4</v>
      </c>
    </row>
    <row r="47" spans="3:9" x14ac:dyDescent="0.25">
      <c r="C47" t="s">
        <v>61</v>
      </c>
      <c r="D47" t="s">
        <v>52</v>
      </c>
      <c r="E47" s="27" t="s">
        <v>51</v>
      </c>
      <c r="F47">
        <v>1</v>
      </c>
      <c r="I47">
        <v>25</v>
      </c>
    </row>
    <row r="48" spans="3:9" x14ac:dyDescent="0.25">
      <c r="E48" s="47" t="s">
        <v>59</v>
      </c>
      <c r="F48">
        <v>1</v>
      </c>
      <c r="I48">
        <v>5</v>
      </c>
    </row>
    <row r="49" spans="2:9" x14ac:dyDescent="0.25">
      <c r="B49" s="54" t="s">
        <v>74</v>
      </c>
      <c r="E49" s="55" t="s">
        <v>72</v>
      </c>
      <c r="F49" s="54">
        <v>1</v>
      </c>
      <c r="G49" s="54"/>
      <c r="H49" s="54"/>
      <c r="I49" s="54">
        <v>30</v>
      </c>
    </row>
    <row r="50" spans="2:9" x14ac:dyDescent="0.25">
      <c r="E50" s="56" t="s">
        <v>51</v>
      </c>
      <c r="F50" s="54">
        <f>F7+F12+F16+F20+F21+F23+F30+F31+F33+F36+F41+F47</f>
        <v>258</v>
      </c>
      <c r="G50" s="54"/>
      <c r="H50" s="54"/>
      <c r="I50" s="54">
        <f>I7+I12+I16+I20+I21+I23+I30+I31+I33+I36+I41+I47</f>
        <v>585</v>
      </c>
    </row>
    <row r="51" spans="2:9" x14ac:dyDescent="0.25">
      <c r="E51" s="57" t="s">
        <v>58</v>
      </c>
      <c r="F51" s="54">
        <v>3</v>
      </c>
      <c r="G51" s="54"/>
      <c r="H51" s="54"/>
      <c r="I51" s="54">
        <v>6</v>
      </c>
    </row>
    <row r="52" spans="2:9" x14ac:dyDescent="0.25">
      <c r="E52" s="58" t="s">
        <v>59</v>
      </c>
      <c r="F52" s="54">
        <f>F8+F17+F22+F24+F29+F43+F48</f>
        <v>64</v>
      </c>
      <c r="G52" s="54"/>
      <c r="H52" s="54"/>
      <c r="I52" s="54">
        <f>I8+I17+I22+I24+I29+I43+I48</f>
        <v>94</v>
      </c>
    </row>
    <row r="53" spans="2:9" x14ac:dyDescent="0.25">
      <c r="E53" s="59" t="s">
        <v>50</v>
      </c>
      <c r="F53" s="54">
        <v>2</v>
      </c>
      <c r="G53" s="54"/>
      <c r="H53" s="54"/>
      <c r="I53" s="54">
        <v>5</v>
      </c>
    </row>
    <row r="54" spans="2:9" x14ac:dyDescent="0.25">
      <c r="E54" s="60" t="s">
        <v>56</v>
      </c>
      <c r="F54" s="54">
        <f>F37+F42+F46</f>
        <v>62</v>
      </c>
      <c r="G54" s="54"/>
      <c r="H54" s="54"/>
      <c r="I54" s="54">
        <f>I37+I42+I46</f>
        <v>269</v>
      </c>
    </row>
    <row r="55" spans="2:9" x14ac:dyDescent="0.25">
      <c r="E55" s="61" t="s">
        <v>67</v>
      </c>
      <c r="F55" s="54">
        <v>2</v>
      </c>
      <c r="G55" s="54"/>
      <c r="H55" s="54"/>
      <c r="I55" s="54">
        <v>85</v>
      </c>
    </row>
    <row r="56" spans="2:9" x14ac:dyDescent="0.25">
      <c r="E56" s="62" t="s">
        <v>64</v>
      </c>
      <c r="F56" s="54">
        <f>F9+F25</f>
        <v>16</v>
      </c>
      <c r="G56" s="54"/>
      <c r="H56" s="54"/>
      <c r="I56" s="54">
        <f>I9+I25</f>
        <v>86</v>
      </c>
    </row>
    <row r="57" spans="2:9" x14ac:dyDescent="0.25">
      <c r="E57" s="63" t="s">
        <v>49</v>
      </c>
      <c r="F57" s="54">
        <f>F10+F13+F18+F26+F34+F38+F44</f>
        <v>54</v>
      </c>
      <c r="G57" s="54"/>
      <c r="H57" s="54"/>
      <c r="I57" s="54">
        <f>I10+I13+I18+I26+I34+I38+I44</f>
        <v>1700</v>
      </c>
    </row>
    <row r="58" spans="2:9" x14ac:dyDescent="0.25">
      <c r="E58" s="60" t="s">
        <v>21</v>
      </c>
      <c r="F58" s="54">
        <f>F11+F14+F19+F27+F35+F39+F45</f>
        <v>73</v>
      </c>
      <c r="G58" s="54"/>
      <c r="H58" s="54"/>
      <c r="I58" s="54">
        <f>I11+I14+I19+I27+I35+I39+I45</f>
        <v>7165</v>
      </c>
    </row>
    <row r="59" spans="2:9" x14ac:dyDescent="0.25">
      <c r="D59" s="54" t="s">
        <v>75</v>
      </c>
      <c r="F59" s="54">
        <f>SUM(F49:F58)</f>
        <v>535</v>
      </c>
      <c r="G59" s="54"/>
      <c r="H59" s="54"/>
      <c r="I59" s="54">
        <f>SUM(I49:I58)</f>
        <v>10025</v>
      </c>
    </row>
  </sheetData>
  <mergeCells count="6">
    <mergeCell ref="F5:I5"/>
    <mergeCell ref="C5:C6"/>
    <mergeCell ref="B5:B6"/>
    <mergeCell ref="A5:A6"/>
    <mergeCell ref="E5:E6"/>
    <mergeCell ref="D5:D6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"/>
  <sheetViews>
    <sheetView workbookViewId="0">
      <selection activeCell="F3" sqref="F3"/>
    </sheetView>
  </sheetViews>
  <sheetFormatPr defaultRowHeight="15" x14ac:dyDescent="0.25"/>
  <cols>
    <col min="1" max="1" width="8.28515625" customWidth="1"/>
    <col min="2" max="2" width="11" customWidth="1"/>
    <col min="3" max="3" width="15.7109375" customWidth="1"/>
    <col min="4" max="4" width="15.85546875" customWidth="1"/>
    <col min="5" max="5" width="15.7109375" customWidth="1"/>
    <col min="6" max="6" width="26.85546875" customWidth="1"/>
    <col min="7" max="7" width="12.7109375" customWidth="1"/>
    <col min="8" max="8" width="10.140625" customWidth="1"/>
    <col min="10" max="10" width="14.42578125" customWidth="1"/>
  </cols>
  <sheetData>
    <row r="1" spans="1:10" ht="18.75" x14ac:dyDescent="0.3">
      <c r="D1" s="4" t="s">
        <v>11</v>
      </c>
    </row>
    <row r="3" spans="1:10" ht="61.5" customHeight="1" x14ac:dyDescent="0.25">
      <c r="A3" s="13" t="s">
        <v>5</v>
      </c>
      <c r="B3" s="13" t="s">
        <v>6</v>
      </c>
      <c r="C3" s="13" t="s">
        <v>7</v>
      </c>
      <c r="D3" s="13" t="s">
        <v>0</v>
      </c>
      <c r="E3" s="1" t="s">
        <v>24</v>
      </c>
      <c r="F3" s="1" t="s">
        <v>26</v>
      </c>
      <c r="G3" s="1" t="s">
        <v>1</v>
      </c>
      <c r="H3" s="1" t="s">
        <v>2</v>
      </c>
      <c r="I3" s="1" t="s">
        <v>3</v>
      </c>
      <c r="J3" s="1" t="s">
        <v>4</v>
      </c>
    </row>
    <row r="4" spans="1:10" ht="15" customHeight="1" x14ac:dyDescent="0.25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15" customHeight="1" x14ac:dyDescent="0.25">
      <c r="A5" s="2"/>
      <c r="B5" s="2"/>
      <c r="C5" s="2"/>
      <c r="D5" s="2"/>
      <c r="E5" s="2"/>
      <c r="F5" s="2"/>
      <c r="G5" s="2"/>
      <c r="H5" s="2"/>
      <c r="I5" s="2"/>
      <c r="J5" s="2"/>
    </row>
    <row r="6" spans="1:10" ht="15" customHeight="1" x14ac:dyDescent="0.25">
      <c r="A6" s="2"/>
      <c r="B6" s="2"/>
      <c r="C6" s="2"/>
      <c r="D6" s="2"/>
      <c r="E6" s="2"/>
      <c r="F6" s="2"/>
      <c r="G6" s="2"/>
      <c r="H6" s="2"/>
      <c r="I6" s="2"/>
      <c r="J6" s="2"/>
    </row>
    <row r="7" spans="1:10" ht="15" customHeight="1" x14ac:dyDescent="0.25">
      <c r="A7" s="2"/>
      <c r="B7" s="2"/>
      <c r="C7" s="2"/>
      <c r="D7" s="2"/>
      <c r="E7" s="2"/>
      <c r="F7" s="2"/>
      <c r="G7" s="2"/>
      <c r="H7" s="2"/>
      <c r="I7" s="2"/>
      <c r="J7" s="2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workbookViewId="0">
      <selection activeCell="F8" sqref="F8"/>
    </sheetView>
  </sheetViews>
  <sheetFormatPr defaultRowHeight="15" x14ac:dyDescent="0.25"/>
  <cols>
    <col min="1" max="1" width="10.140625" customWidth="1"/>
    <col min="2" max="2" width="10.42578125" customWidth="1"/>
    <col min="3" max="3" width="13.85546875" customWidth="1"/>
    <col min="4" max="4" width="15.140625" customWidth="1"/>
    <col min="5" max="5" width="16.42578125" customWidth="1"/>
    <col min="6" max="6" width="20.140625" customWidth="1"/>
    <col min="7" max="7" width="15.140625" customWidth="1"/>
    <col min="8" max="8" width="15.5703125" customWidth="1"/>
  </cols>
  <sheetData>
    <row r="1" spans="1:8" ht="21" x14ac:dyDescent="0.35">
      <c r="D1" s="9" t="s">
        <v>25</v>
      </c>
    </row>
    <row r="3" spans="1:8" ht="15" customHeight="1" x14ac:dyDescent="0.25">
      <c r="A3" s="40" t="s">
        <v>5</v>
      </c>
      <c r="B3" s="40" t="s">
        <v>6</v>
      </c>
      <c r="C3" s="40" t="s">
        <v>7</v>
      </c>
      <c r="D3" s="40" t="s">
        <v>0</v>
      </c>
      <c r="E3" s="39" t="s">
        <v>24</v>
      </c>
      <c r="F3" s="39" t="s">
        <v>23</v>
      </c>
      <c r="G3" s="39" t="s">
        <v>22</v>
      </c>
      <c r="H3" s="39" t="s">
        <v>20</v>
      </c>
    </row>
    <row r="4" spans="1:8" ht="15" customHeight="1" x14ac:dyDescent="0.25">
      <c r="A4" s="40"/>
      <c r="B4" s="40"/>
      <c r="C4" s="40"/>
      <c r="D4" s="40"/>
      <c r="E4" s="39"/>
      <c r="F4" s="39"/>
      <c r="G4" s="39"/>
      <c r="H4" s="39"/>
    </row>
    <row r="5" spans="1:8" ht="15" customHeight="1" x14ac:dyDescent="0.25">
      <c r="A5" s="40"/>
      <c r="B5" s="40"/>
      <c r="C5" s="40"/>
      <c r="D5" s="40"/>
      <c r="E5" s="39"/>
      <c r="F5" s="39"/>
      <c r="G5" s="39"/>
      <c r="H5" s="39"/>
    </row>
    <row r="6" spans="1:8" ht="15" customHeight="1" x14ac:dyDescent="0.25">
      <c r="A6" s="2"/>
      <c r="B6" s="2"/>
      <c r="C6" s="2"/>
      <c r="D6" s="2"/>
      <c r="E6" s="2"/>
      <c r="F6" s="2"/>
      <c r="G6" s="2"/>
      <c r="H6" s="2"/>
    </row>
    <row r="7" spans="1:8" ht="15" customHeight="1" x14ac:dyDescent="0.25">
      <c r="A7" s="2"/>
      <c r="B7" s="2"/>
      <c r="C7" s="2"/>
      <c r="D7" s="2"/>
      <c r="E7" s="2"/>
      <c r="F7" s="2"/>
      <c r="G7" s="2"/>
      <c r="H7" s="2"/>
    </row>
    <row r="8" spans="1:8" ht="15" customHeight="1" x14ac:dyDescent="0.25">
      <c r="A8" s="2"/>
      <c r="B8" s="2"/>
      <c r="C8" s="2"/>
      <c r="D8" s="2"/>
      <c r="E8" s="2"/>
      <c r="F8" s="2"/>
      <c r="G8" s="2"/>
      <c r="H8" s="2"/>
    </row>
    <row r="9" spans="1:8" ht="15" customHeight="1" x14ac:dyDescent="0.25">
      <c r="A9" s="2"/>
      <c r="B9" s="2"/>
      <c r="C9" s="2"/>
      <c r="D9" s="2"/>
      <c r="E9" s="2"/>
      <c r="F9" s="2"/>
      <c r="G9" s="2"/>
      <c r="H9" s="2"/>
    </row>
  </sheetData>
  <mergeCells count="8">
    <mergeCell ref="A3:A5"/>
    <mergeCell ref="C3:C5"/>
    <mergeCell ref="E3:E5"/>
    <mergeCell ref="H3:H5"/>
    <mergeCell ref="D3:D5"/>
    <mergeCell ref="F3:F5"/>
    <mergeCell ref="G3:G5"/>
    <mergeCell ref="B3:B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workbookViewId="0">
      <selection activeCell="I16" sqref="I16"/>
    </sheetView>
  </sheetViews>
  <sheetFormatPr defaultRowHeight="15" x14ac:dyDescent="0.25"/>
  <cols>
    <col min="4" max="4" width="16.28515625" customWidth="1"/>
    <col min="5" max="5" width="12.85546875" customWidth="1"/>
    <col min="6" max="6" width="12.28515625" customWidth="1"/>
    <col min="7" max="7" width="13.7109375" customWidth="1"/>
  </cols>
  <sheetData>
    <row r="1" spans="1:7" ht="23.25" x14ac:dyDescent="0.35">
      <c r="C1" s="5" t="s">
        <v>17</v>
      </c>
    </row>
    <row r="2" spans="1:7" x14ac:dyDescent="0.25">
      <c r="C2" s="3"/>
    </row>
    <row r="3" spans="1:7" ht="30" customHeight="1" x14ac:dyDescent="0.25">
      <c r="A3" s="37" t="s">
        <v>5</v>
      </c>
      <c r="B3" s="37" t="s">
        <v>6</v>
      </c>
      <c r="C3" s="37" t="s">
        <v>10</v>
      </c>
      <c r="D3" s="37" t="s">
        <v>0</v>
      </c>
      <c r="E3" s="41" t="s">
        <v>36</v>
      </c>
      <c r="F3" s="42"/>
      <c r="G3" s="43"/>
    </row>
    <row r="4" spans="1:7" ht="41.25" customHeight="1" x14ac:dyDescent="0.25">
      <c r="A4" s="38"/>
      <c r="B4" s="38"/>
      <c r="C4" s="38"/>
      <c r="D4" s="38"/>
      <c r="E4" s="12" t="s">
        <v>16</v>
      </c>
      <c r="F4" s="12" t="s">
        <v>15</v>
      </c>
      <c r="G4" s="12" t="s">
        <v>14</v>
      </c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2"/>
      <c r="C8" s="2"/>
      <c r="D8" s="2"/>
      <c r="E8" s="2"/>
      <c r="F8" s="2"/>
      <c r="G8" s="2"/>
    </row>
    <row r="9" spans="1:7" ht="15" customHeight="1" x14ac:dyDescent="0.25">
      <c r="A9" s="2"/>
      <c r="B9" s="2"/>
      <c r="C9" s="2"/>
      <c r="D9" s="2"/>
      <c r="E9" s="2"/>
      <c r="F9" s="2"/>
      <c r="G9" s="2"/>
    </row>
  </sheetData>
  <mergeCells count="5">
    <mergeCell ref="B3:B4"/>
    <mergeCell ref="A3:A4"/>
    <mergeCell ref="E3:G3"/>
    <mergeCell ref="D3:D4"/>
    <mergeCell ref="C3:C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workbookViewId="0">
      <selection activeCell="G16" sqref="G16"/>
    </sheetView>
  </sheetViews>
  <sheetFormatPr defaultRowHeight="15" x14ac:dyDescent="0.25"/>
  <cols>
    <col min="1" max="3" width="9.140625" style="7"/>
    <col min="4" max="4" width="16.28515625" style="7" customWidth="1"/>
    <col min="5" max="5" width="14.140625" style="7" customWidth="1"/>
    <col min="6" max="6" width="10.28515625" style="7" customWidth="1"/>
    <col min="7" max="7" width="13.5703125" style="7" customWidth="1"/>
    <col min="8" max="16384" width="9.140625" style="7"/>
  </cols>
  <sheetData>
    <row r="1" spans="1:7" ht="18.75" x14ac:dyDescent="0.25">
      <c r="A1" s="44" t="s">
        <v>28</v>
      </c>
      <c r="B1" s="44"/>
      <c r="C1" s="44"/>
      <c r="D1" s="44"/>
      <c r="E1" s="44"/>
      <c r="F1" s="44"/>
      <c r="G1" s="44"/>
    </row>
    <row r="2" spans="1:7" ht="15" customHeight="1" x14ac:dyDescent="0.25"/>
    <row r="3" spans="1:7" ht="30" customHeight="1" x14ac:dyDescent="0.25">
      <c r="A3" s="37" t="s">
        <v>5</v>
      </c>
      <c r="B3" s="37" t="s">
        <v>6</v>
      </c>
      <c r="C3" s="37" t="s">
        <v>10</v>
      </c>
      <c r="D3" s="37" t="s">
        <v>0</v>
      </c>
      <c r="E3" s="45" t="s">
        <v>36</v>
      </c>
      <c r="F3" s="45"/>
      <c r="G3" s="45"/>
    </row>
    <row r="4" spans="1:7" ht="31.5" x14ac:dyDescent="0.25">
      <c r="A4" s="38"/>
      <c r="B4" s="38"/>
      <c r="C4" s="38"/>
      <c r="D4" s="38"/>
      <c r="E4" s="12" t="s">
        <v>12</v>
      </c>
      <c r="F4" s="12" t="s">
        <v>13</v>
      </c>
      <c r="G4" s="12" t="s">
        <v>29</v>
      </c>
    </row>
    <row r="5" spans="1:7" ht="15.75" x14ac:dyDescent="0.25">
      <c r="A5" s="8"/>
      <c r="B5" s="8"/>
      <c r="C5" s="8"/>
      <c r="D5" s="8"/>
      <c r="E5" s="10"/>
      <c r="F5" s="10"/>
      <c r="G5" s="10"/>
    </row>
    <row r="6" spans="1:7" ht="15.75" x14ac:dyDescent="0.25">
      <c r="A6" s="8"/>
      <c r="B6" s="8"/>
      <c r="C6" s="8"/>
      <c r="D6" s="8"/>
      <c r="E6" s="10"/>
      <c r="F6" s="10"/>
      <c r="G6" s="10"/>
    </row>
    <row r="7" spans="1:7" x14ac:dyDescent="0.25">
      <c r="A7" s="8"/>
      <c r="B7" s="8"/>
      <c r="C7" s="8"/>
      <c r="D7" s="8"/>
      <c r="E7" s="8"/>
      <c r="F7" s="8"/>
      <c r="G7" s="8"/>
    </row>
    <row r="8" spans="1:7" x14ac:dyDescent="0.25">
      <c r="A8" s="8"/>
      <c r="B8" s="8"/>
      <c r="C8" s="8"/>
      <c r="D8" s="8"/>
      <c r="E8" s="8"/>
      <c r="F8" s="8"/>
      <c r="G8" s="8"/>
    </row>
    <row r="9" spans="1:7" x14ac:dyDescent="0.25">
      <c r="A9" s="8"/>
      <c r="B9" s="8"/>
      <c r="C9" s="8"/>
      <c r="D9" s="8"/>
      <c r="E9" s="8"/>
      <c r="F9" s="8"/>
      <c r="G9" s="8"/>
    </row>
  </sheetData>
  <mergeCells count="6">
    <mergeCell ref="A1:G1"/>
    <mergeCell ref="D3:D4"/>
    <mergeCell ref="C3:C4"/>
    <mergeCell ref="B3:B4"/>
    <mergeCell ref="A3:A4"/>
    <mergeCell ref="E3:G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Summary Report</vt:lpstr>
      <vt:lpstr>Nutritional Garden</vt:lpstr>
      <vt:lpstr>Biofortified Crop</vt:lpstr>
      <vt:lpstr>Value Addition</vt:lpstr>
      <vt:lpstr>Training</vt:lpstr>
      <vt:lpstr>Extension activities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Mallikarjun Hanji</cp:lastModifiedBy>
  <dcterms:created xsi:type="dcterms:W3CDTF">2020-10-06T11:26:09Z</dcterms:created>
  <dcterms:modified xsi:type="dcterms:W3CDTF">2021-10-22T10:33:07Z</dcterms:modified>
</cp:coreProperties>
</file>