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132" tabRatio="500" activeTab="7"/>
  </bookViews>
  <sheets>
    <sheet name="Crops" sheetId="1" r:id="rId1"/>
    <sheet name="Hybrids" sheetId="2" r:id="rId2"/>
    <sheet name="Livestock" sheetId="3" r:id="rId3"/>
    <sheet name="Fisheries" sheetId="4" r:id="rId4"/>
    <sheet name="Farm implements" sheetId="5" r:id="rId5"/>
    <sheet name="EDP &amp;Other enterprises" sheetId="6" r:id="rId6"/>
    <sheet name="PKVY" sheetId="7" r:id="rId7"/>
    <sheet name="Women &amp; Children" sheetId="8" r:id="rId8"/>
  </sheets>
  <definedNames>
    <definedName name="_xlnm.Print_Area" localSheetId="2">Livestock!$A$1:$V$16</definedName>
  </definedNames>
  <calcPr calcId="125725"/>
</workbook>
</file>

<file path=xl/calcChain.xml><?xml version="1.0" encoding="utf-8"?>
<calcChain xmlns="http://schemas.openxmlformats.org/spreadsheetml/2006/main">
  <c r="O8" i="1"/>
  <c r="O9"/>
  <c r="O10"/>
  <c r="O11"/>
  <c r="O14"/>
  <c r="K8"/>
  <c r="K9"/>
  <c r="K10"/>
  <c r="K11"/>
  <c r="K14"/>
  <c r="O7"/>
  <c r="O6"/>
  <c r="K7"/>
  <c r="K6"/>
</calcChain>
</file>

<file path=xl/sharedStrings.xml><?xml version="1.0" encoding="utf-8"?>
<sst xmlns="http://schemas.openxmlformats.org/spreadsheetml/2006/main" count="339" uniqueCount="193">
  <si>
    <t>FLDs on crops</t>
  </si>
  <si>
    <t>Name of KVK</t>
  </si>
  <si>
    <t>Crop</t>
  </si>
  <si>
    <t>Thematic Area</t>
  </si>
  <si>
    <t>Name of the technology demonstrated</t>
  </si>
  <si>
    <t>Name of variety</t>
  </si>
  <si>
    <t>No. of Farmers</t>
  </si>
  <si>
    <t>Yield (q/ha)</t>
  </si>
  <si>
    <t>% Increase</t>
  </si>
  <si>
    <t>*Economics of  check</t>
  </si>
  <si>
    <t>(Rs./ha)</t>
  </si>
  <si>
    <t>Demo</t>
  </si>
  <si>
    <t>Check</t>
  </si>
  <si>
    <t>Gross</t>
  </si>
  <si>
    <t>Net Return</t>
  </si>
  <si>
    <t>Cost</t>
  </si>
  <si>
    <t>Return</t>
  </si>
  <si>
    <t>BCR</t>
  </si>
  <si>
    <t>FLDs on crop hybrids</t>
  </si>
  <si>
    <t>Name of the Hybrid</t>
  </si>
  <si>
    <t>Yield (kg/ha)  / major parameter</t>
  </si>
  <si>
    <t>Economics of  Check(Rs./ha)</t>
  </si>
  <si>
    <t>Economics of hybrid (Rs./ha)</t>
  </si>
  <si>
    <t>Local check</t>
  </si>
  <si>
    <t xml:space="preserve">% change </t>
  </si>
  <si>
    <t xml:space="preserve">Gross </t>
  </si>
  <si>
    <t xml:space="preserve">Net </t>
  </si>
  <si>
    <t xml:space="preserve">Return </t>
  </si>
  <si>
    <t>FLDs on livestock</t>
  </si>
  <si>
    <t>Category</t>
  </si>
  <si>
    <t>Thematic area</t>
  </si>
  <si>
    <t xml:space="preserve">No.of units </t>
  </si>
  <si>
    <t xml:space="preserve">Major parameters </t>
  </si>
  <si>
    <t xml:space="preserve">% change in major parameter </t>
  </si>
  <si>
    <t xml:space="preserve">Other parameter </t>
  </si>
  <si>
    <t>*Economics of demonstration (Rs.)</t>
  </si>
  <si>
    <t>(Rs.)</t>
  </si>
  <si>
    <t>Demons</t>
  </si>
  <si>
    <t>ration</t>
  </si>
  <si>
    <t>Dairy</t>
  </si>
  <si>
    <t>Cow</t>
  </si>
  <si>
    <t>Buffalo</t>
  </si>
  <si>
    <t>Poultry</t>
  </si>
  <si>
    <t>Kadakknath</t>
  </si>
  <si>
    <t>Rabbitry</t>
  </si>
  <si>
    <t>Pigerry</t>
  </si>
  <si>
    <t>Sheep and goat</t>
  </si>
  <si>
    <t xml:space="preserve">Duckery </t>
  </si>
  <si>
    <t>Others (pl.specify)</t>
  </si>
  <si>
    <t>Total</t>
  </si>
  <si>
    <t>FLDs on fisheries</t>
  </si>
  <si>
    <t xml:space="preserve">Category </t>
  </si>
  <si>
    <t xml:space="preserve">Common carps </t>
  </si>
  <si>
    <t xml:space="preserve">Mussels </t>
  </si>
  <si>
    <t>Pearl spot fishes (Etroplus suretensis)</t>
  </si>
  <si>
    <t xml:space="preserve">Ornamental fishes </t>
  </si>
  <si>
    <t>FLDs on farm implements and machinery</t>
  </si>
  <si>
    <t xml:space="preserve">Name of the implement </t>
  </si>
  <si>
    <t>Area (ha)</t>
  </si>
  <si>
    <t>Filed observation (output/man hour)</t>
  </si>
  <si>
    <t>Labor reduction (man days)</t>
  </si>
  <si>
    <t>Cost reduction (Rs./ha or Rs./Unit ect.)</t>
  </si>
  <si>
    <t>EDPs/other enterprises</t>
  </si>
  <si>
    <t xml:space="preserve">*Economics of demonstration (Rs.) or Rs./unit </t>
  </si>
  <si>
    <t xml:space="preserve">(Rs.) or Rs./unit </t>
  </si>
  <si>
    <t xml:space="preserve">Oyster mushroom </t>
  </si>
  <si>
    <t xml:space="preserve">Button mushroom </t>
  </si>
  <si>
    <t>Vermicompost</t>
  </si>
  <si>
    <t xml:space="preserve">Sericulture </t>
  </si>
  <si>
    <t xml:space="preserve">Apiculture </t>
  </si>
  <si>
    <t>Indian Bee</t>
  </si>
  <si>
    <t>Value addition</t>
  </si>
  <si>
    <t>No. of farmers</t>
  </si>
  <si>
    <t>Major parameters (Yield(production)/unit/year)</t>
  </si>
  <si>
    <t>Other parameters (pl specify with unit)</t>
  </si>
  <si>
    <t>Major parameter(pl specify with unit)</t>
  </si>
  <si>
    <t>Other parameter(pl specify with unit)</t>
  </si>
  <si>
    <t>Area covered (ha)</t>
  </si>
  <si>
    <t>Major parameter (pl specify with unit)</t>
  </si>
  <si>
    <t>Economics of demonstration (Rs./ha)</t>
  </si>
  <si>
    <t>Economics of  check</t>
  </si>
  <si>
    <t>Gross cost</t>
  </si>
  <si>
    <t>Gross returns</t>
  </si>
  <si>
    <t>Size of the unit (No of animals)</t>
  </si>
  <si>
    <t>Size of the unit (ha) &amp; No of fingerlings</t>
  </si>
  <si>
    <t>Other parameter (if any reorded)</t>
  </si>
  <si>
    <t>Major Field observation recorded (pl specify the operation with unit)</t>
  </si>
  <si>
    <t>Size of the unit (No/unit)</t>
  </si>
  <si>
    <t>KVK</t>
  </si>
  <si>
    <t>Name of cluster village</t>
  </si>
  <si>
    <t>Initial soil fertility status (Average of cluster village)</t>
  </si>
  <si>
    <t>Facilities created for organic source of manure</t>
  </si>
  <si>
    <t>Name of Crops cultivated</t>
  </si>
  <si>
    <t>Variety</t>
  </si>
  <si>
    <t>Organic inputs applied including bio-agents and botanicals treatment</t>
  </si>
  <si>
    <t>Economics</t>
  </si>
  <si>
    <t>Aval. N</t>
  </si>
  <si>
    <t>Aval. P</t>
  </si>
  <si>
    <t>Aval. K</t>
  </si>
  <si>
    <t>OC %</t>
  </si>
  <si>
    <t>Cost of cultivation (Rs/ha)</t>
  </si>
  <si>
    <t>Net returns (Rs/ha)</t>
  </si>
  <si>
    <t>Village No</t>
  </si>
  <si>
    <t>Crop wise Yield (q/ha)</t>
  </si>
  <si>
    <t>State</t>
  </si>
  <si>
    <t>Women</t>
  </si>
  <si>
    <t>Children</t>
  </si>
  <si>
    <t>Grand Total</t>
  </si>
  <si>
    <t>Awareness programmes</t>
  </si>
  <si>
    <t xml:space="preserve">Coconut tree climbing </t>
  </si>
  <si>
    <t>Drudgery Reduction</t>
  </si>
  <si>
    <t>Enterprises</t>
  </si>
  <si>
    <t>Farming System</t>
  </si>
  <si>
    <t>Health and nutrition</t>
  </si>
  <si>
    <t>Kitchen Garden</t>
  </si>
  <si>
    <t>Nutrigarden</t>
  </si>
  <si>
    <t>Storage Technique</t>
  </si>
  <si>
    <t xml:space="preserve">Women Empowerment </t>
  </si>
  <si>
    <t>Others</t>
  </si>
  <si>
    <t>Total - Women</t>
  </si>
  <si>
    <t>Total - Children</t>
  </si>
  <si>
    <t>Nutrition Management in dairy animals</t>
  </si>
  <si>
    <t>Demonstration on Fodder Production</t>
  </si>
  <si>
    <t>Other parameter (Average body weight gain-Kgs.)</t>
  </si>
  <si>
    <t>-</t>
  </si>
  <si>
    <t>Upgradation of local sheep with Nari Suvarna Ram</t>
  </si>
  <si>
    <t>10 animals</t>
  </si>
  <si>
    <t>Low body weight in lambs</t>
  </si>
  <si>
    <t>ICAR-KVK, Gadag</t>
  </si>
  <si>
    <t>Greengram</t>
  </si>
  <si>
    <t>Demonstration of DGGV-2 variety in Greengram crop (ICM practices)</t>
  </si>
  <si>
    <t>DGGV-2</t>
  </si>
  <si>
    <t>Rabi Sorghum</t>
  </si>
  <si>
    <t>Demonstration of SPV-2217 variety</t>
  </si>
  <si>
    <t>SPV-2217</t>
  </si>
  <si>
    <t>Maize+ Redgram</t>
  </si>
  <si>
    <t>Maize+ Redgram intercropping system with ICM practices</t>
  </si>
  <si>
    <t>TS-3R in Redgram</t>
  </si>
  <si>
    <t>Maize:43.08 + Redgram: 6.77</t>
  </si>
  <si>
    <t>Vegetables</t>
  </si>
  <si>
    <t>Demonstration of Arka Prasan  variety of Ridgegourd  crop</t>
  </si>
  <si>
    <t>Arka Prasanna</t>
  </si>
  <si>
    <t>Demonstration of Hebbal Avare-3  variety of Dolichos bean crop</t>
  </si>
  <si>
    <t>Hebbal Avare-3</t>
  </si>
  <si>
    <t>Integrated Crop Management in Green Chilli</t>
  </si>
  <si>
    <t>Nagavi Giddakaayi</t>
  </si>
  <si>
    <t>Demonstration of seed production enterprise in Red onion variety Bheema Super</t>
  </si>
  <si>
    <t>Bheema Super</t>
  </si>
  <si>
    <t>ICM in Chrysanthemum crop</t>
  </si>
  <si>
    <t>Kurnool</t>
  </si>
  <si>
    <t>Flowers</t>
  </si>
  <si>
    <t>2.00 Bulb production</t>
  </si>
  <si>
    <t>1.00 Seed production</t>
  </si>
  <si>
    <t>Red Chilli</t>
  </si>
  <si>
    <t>ICM</t>
  </si>
  <si>
    <t>Varietal demonstration</t>
  </si>
  <si>
    <t>Varietal demonstraiton with ICM</t>
  </si>
  <si>
    <t>Intercropping system</t>
  </si>
  <si>
    <t>Seed production</t>
  </si>
  <si>
    <t>IPDM</t>
  </si>
  <si>
    <t>Integrated Pest and Disease Management  in red chilli variety Byadagi Chilli</t>
  </si>
  <si>
    <t>Byadagi Chilli</t>
  </si>
  <si>
    <t>The whole crop affected due to heavy rainfall</t>
  </si>
  <si>
    <t>Produciton of Tamarind products</t>
  </si>
  <si>
    <t>Mandays</t>
  </si>
  <si>
    <t>Nutri Garden</t>
  </si>
  <si>
    <t>Production of vegetables</t>
  </si>
  <si>
    <t>Percentage adequacy of vegetables</t>
  </si>
  <si>
    <t>Amount spent towards purchase of vegetables</t>
  </si>
  <si>
    <r>
      <rPr>
        <b/>
        <sz val="10"/>
        <color rgb="FF000000"/>
        <rFont val="Times New Roman"/>
        <family val="1"/>
      </rPr>
      <t>Tamarind:</t>
    </r>
    <r>
      <rPr>
        <sz val="10"/>
        <color rgb="FF000000"/>
        <rFont val="Times New Roman"/>
        <family val="1"/>
        <charset val="1"/>
      </rPr>
      <t xml:space="preserve">
Value addition and markeing of Tamarind products</t>
    </r>
  </si>
  <si>
    <t>4552.65 Sq.mts</t>
  </si>
  <si>
    <t>Availability of vegetables (gms)</t>
  </si>
  <si>
    <t>3600/ Year</t>
  </si>
  <si>
    <t>19200/ Year</t>
  </si>
  <si>
    <t>1.8 Qtls</t>
  </si>
  <si>
    <t>132 days</t>
  </si>
  <si>
    <t>Karnataka</t>
  </si>
  <si>
    <t>Gadag</t>
  </si>
  <si>
    <t>2 (149)</t>
  </si>
  <si>
    <t>2 (75)</t>
  </si>
  <si>
    <t>1(5)</t>
  </si>
  <si>
    <t>2(46)</t>
  </si>
  <si>
    <t>1(35)</t>
  </si>
  <si>
    <t>7(183)</t>
  </si>
  <si>
    <t>1(20)</t>
  </si>
  <si>
    <t>1(47)</t>
  </si>
  <si>
    <t>5(249)</t>
  </si>
  <si>
    <t>3(72)</t>
  </si>
  <si>
    <t>2(80)</t>
  </si>
  <si>
    <t>1(32)</t>
  </si>
  <si>
    <t>3(112)</t>
  </si>
  <si>
    <t>25(881)</t>
  </si>
  <si>
    <t>28(993)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</si>
</sst>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/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G16" sqref="G16"/>
    </sheetView>
  </sheetViews>
  <sheetFormatPr defaultRowHeight="14.4"/>
  <cols>
    <col min="1" max="1" width="16.88671875" bestFit="1" customWidth="1"/>
    <col min="2" max="2" width="14.33203125" style="1" customWidth="1"/>
    <col min="3" max="3" width="11.6640625" style="2" customWidth="1"/>
    <col min="4" max="4" width="26.88671875" style="2" customWidth="1"/>
    <col min="5" max="5" width="8.6640625" style="1" customWidth="1"/>
    <col min="6" max="6" width="8.5546875" style="1" customWidth="1"/>
    <col min="7" max="7" width="9.88671875" style="1" customWidth="1"/>
    <col min="8" max="8" width="10.33203125" customWidth="1"/>
    <col min="9" max="17" width="8.6640625" customWidth="1"/>
    <col min="18" max="18" width="10.109375" customWidth="1"/>
    <col min="19" max="1025" width="8.6640625" customWidth="1"/>
  </cols>
  <sheetData>
    <row r="1" spans="1:18" ht="1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5" customHeight="1">
      <c r="A2" s="68" t="s">
        <v>1</v>
      </c>
      <c r="B2" s="68" t="s">
        <v>2</v>
      </c>
      <c r="C2" s="70" t="s">
        <v>3</v>
      </c>
      <c r="D2" s="70" t="s">
        <v>4</v>
      </c>
      <c r="E2" s="68" t="s">
        <v>5</v>
      </c>
      <c r="F2" s="68" t="s">
        <v>6</v>
      </c>
      <c r="G2" s="68" t="s">
        <v>58</v>
      </c>
      <c r="H2" s="68" t="s">
        <v>7</v>
      </c>
      <c r="I2" s="68"/>
      <c r="J2" s="68" t="s">
        <v>8</v>
      </c>
      <c r="K2" s="68" t="s">
        <v>79</v>
      </c>
      <c r="L2" s="68"/>
      <c r="M2" s="68"/>
      <c r="N2" s="68"/>
      <c r="O2" s="68" t="s">
        <v>80</v>
      </c>
      <c r="P2" s="68"/>
      <c r="Q2" s="68"/>
      <c r="R2" s="68"/>
    </row>
    <row r="3" spans="1:18" ht="15" customHeight="1">
      <c r="A3" s="68"/>
      <c r="B3" s="68"/>
      <c r="C3" s="70"/>
      <c r="D3" s="70"/>
      <c r="E3" s="68"/>
      <c r="F3" s="68"/>
      <c r="G3" s="68"/>
      <c r="H3" s="68"/>
      <c r="I3" s="68"/>
      <c r="J3" s="68"/>
      <c r="K3" s="68"/>
      <c r="L3" s="68"/>
      <c r="M3" s="68"/>
      <c r="N3" s="68"/>
      <c r="O3" s="68" t="s">
        <v>10</v>
      </c>
      <c r="P3" s="68"/>
      <c r="Q3" s="68"/>
      <c r="R3" s="68"/>
    </row>
    <row r="4" spans="1:18" ht="15" customHeight="1">
      <c r="A4" s="68"/>
      <c r="B4" s="68"/>
      <c r="C4" s="70"/>
      <c r="D4" s="70"/>
      <c r="E4" s="68"/>
      <c r="F4" s="68"/>
      <c r="G4" s="68"/>
      <c r="H4" s="68" t="s">
        <v>11</v>
      </c>
      <c r="I4" s="68" t="s">
        <v>12</v>
      </c>
      <c r="J4" s="68"/>
      <c r="K4" s="52" t="s">
        <v>13</v>
      </c>
      <c r="L4" s="52" t="s">
        <v>13</v>
      </c>
      <c r="M4" s="68" t="s">
        <v>14</v>
      </c>
      <c r="N4" s="52"/>
      <c r="O4" s="52" t="s">
        <v>13</v>
      </c>
      <c r="P4" s="52" t="s">
        <v>13</v>
      </c>
      <c r="Q4" s="68" t="s">
        <v>14</v>
      </c>
      <c r="R4" s="52"/>
    </row>
    <row r="5" spans="1:18">
      <c r="A5" s="68"/>
      <c r="B5" s="68"/>
      <c r="C5" s="70"/>
      <c r="D5" s="70"/>
      <c r="E5" s="68"/>
      <c r="F5" s="68"/>
      <c r="G5" s="68"/>
      <c r="H5" s="68"/>
      <c r="I5" s="68"/>
      <c r="J5" s="68"/>
      <c r="K5" s="52" t="s">
        <v>15</v>
      </c>
      <c r="L5" s="52" t="s">
        <v>16</v>
      </c>
      <c r="M5" s="68"/>
      <c r="N5" s="52" t="s">
        <v>17</v>
      </c>
      <c r="O5" s="52" t="s">
        <v>15</v>
      </c>
      <c r="P5" s="52" t="s">
        <v>16</v>
      </c>
      <c r="Q5" s="68"/>
      <c r="R5" s="52" t="s">
        <v>17</v>
      </c>
    </row>
    <row r="6" spans="1:18" ht="43.2" customHeight="1">
      <c r="A6" s="50" t="s">
        <v>128</v>
      </c>
      <c r="B6" s="51" t="s">
        <v>129</v>
      </c>
      <c r="C6" s="51" t="s">
        <v>156</v>
      </c>
      <c r="D6" s="54" t="s">
        <v>130</v>
      </c>
      <c r="E6" s="55" t="s">
        <v>131</v>
      </c>
      <c r="F6" s="55">
        <v>25</v>
      </c>
      <c r="G6" s="55">
        <v>10</v>
      </c>
      <c r="H6" s="55">
        <v>12.96</v>
      </c>
      <c r="I6" s="55">
        <v>9.36</v>
      </c>
      <c r="J6" s="50">
        <v>38.520000000000003</v>
      </c>
      <c r="K6" s="55">
        <f>L6-M6</f>
        <v>25334</v>
      </c>
      <c r="L6" s="55">
        <v>80352</v>
      </c>
      <c r="M6" s="55">
        <v>55018</v>
      </c>
      <c r="N6" s="55">
        <v>3.17</v>
      </c>
      <c r="O6" s="55">
        <f>P6-Q6</f>
        <v>23439</v>
      </c>
      <c r="P6" s="55">
        <v>58007</v>
      </c>
      <c r="Q6" s="55">
        <v>34568</v>
      </c>
      <c r="R6" s="55">
        <v>2.4700000000000002</v>
      </c>
    </row>
    <row r="7" spans="1:18" ht="15" customHeight="1">
      <c r="A7" s="20"/>
      <c r="B7" s="51" t="s">
        <v>132</v>
      </c>
      <c r="C7" s="51" t="s">
        <v>155</v>
      </c>
      <c r="D7" s="50" t="s">
        <v>133</v>
      </c>
      <c r="E7" s="55" t="s">
        <v>134</v>
      </c>
      <c r="F7" s="55">
        <v>30</v>
      </c>
      <c r="G7" s="55">
        <v>12</v>
      </c>
      <c r="H7" s="55">
        <v>12.52</v>
      </c>
      <c r="I7" s="55">
        <v>9.91</v>
      </c>
      <c r="J7" s="55">
        <v>26.33</v>
      </c>
      <c r="K7" s="55">
        <f>L7-M7</f>
        <v>20832</v>
      </c>
      <c r="L7" s="55">
        <v>35682</v>
      </c>
      <c r="M7" s="55">
        <v>14850</v>
      </c>
      <c r="N7" s="55">
        <v>1.69</v>
      </c>
      <c r="O7" s="55">
        <f>P7-Q7</f>
        <v>19257</v>
      </c>
      <c r="P7" s="55">
        <v>29668</v>
      </c>
      <c r="Q7" s="55">
        <v>10411</v>
      </c>
      <c r="R7" s="55">
        <v>1.52</v>
      </c>
    </row>
    <row r="8" spans="1:18" ht="55.2">
      <c r="A8" s="21"/>
      <c r="B8" s="51" t="s">
        <v>135</v>
      </c>
      <c r="C8" s="51" t="s">
        <v>157</v>
      </c>
      <c r="D8" s="54" t="s">
        <v>136</v>
      </c>
      <c r="E8" s="55" t="s">
        <v>137</v>
      </c>
      <c r="F8" s="55">
        <v>50</v>
      </c>
      <c r="G8" s="55">
        <v>20</v>
      </c>
      <c r="H8" s="54" t="s">
        <v>138</v>
      </c>
      <c r="I8" s="54">
        <v>49.46</v>
      </c>
      <c r="J8" s="55"/>
      <c r="K8" s="55">
        <f t="shared" ref="K8:K14" si="0">L8-M8</f>
        <v>39682</v>
      </c>
      <c r="L8" s="55">
        <v>94160</v>
      </c>
      <c r="M8" s="55">
        <v>54478</v>
      </c>
      <c r="N8" s="55">
        <v>2.38</v>
      </c>
      <c r="O8" s="55">
        <f t="shared" ref="O8:O14" si="1">P8-Q8</f>
        <v>35239</v>
      </c>
      <c r="P8" s="55">
        <v>69237</v>
      </c>
      <c r="Q8" s="55">
        <v>33998</v>
      </c>
      <c r="R8" s="55">
        <v>1.97</v>
      </c>
    </row>
    <row r="9" spans="1:18" ht="29.4" customHeight="1">
      <c r="A9" s="20"/>
      <c r="B9" s="51" t="s">
        <v>139</v>
      </c>
      <c r="C9" s="51" t="s">
        <v>155</v>
      </c>
      <c r="D9" s="54" t="s">
        <v>140</v>
      </c>
      <c r="E9" s="51" t="s">
        <v>141</v>
      </c>
      <c r="F9" s="55">
        <v>10</v>
      </c>
      <c r="G9" s="55">
        <v>1</v>
      </c>
      <c r="H9" s="54">
        <v>119.16</v>
      </c>
      <c r="I9" s="55">
        <v>93.24</v>
      </c>
      <c r="J9" s="55">
        <v>27.79</v>
      </c>
      <c r="K9" s="55">
        <f t="shared" si="0"/>
        <v>89160</v>
      </c>
      <c r="L9" s="55">
        <v>202572</v>
      </c>
      <c r="M9" s="55">
        <v>113412</v>
      </c>
      <c r="N9" s="55">
        <v>2.27</v>
      </c>
      <c r="O9" s="55">
        <f t="shared" si="1"/>
        <v>78290</v>
      </c>
      <c r="P9" s="55">
        <v>158508</v>
      </c>
      <c r="Q9" s="55">
        <v>80218</v>
      </c>
      <c r="R9" s="55">
        <v>2.02</v>
      </c>
    </row>
    <row r="10" spans="1:18" ht="15" customHeight="1">
      <c r="A10" s="20"/>
      <c r="B10" s="55"/>
      <c r="C10" s="51" t="s">
        <v>155</v>
      </c>
      <c r="D10" s="54" t="s">
        <v>142</v>
      </c>
      <c r="E10" s="54" t="s">
        <v>143</v>
      </c>
      <c r="F10" s="55">
        <v>6</v>
      </c>
      <c r="G10" s="55">
        <v>1.2</v>
      </c>
      <c r="H10" s="55">
        <v>44.38</v>
      </c>
      <c r="I10" s="55">
        <v>37.08</v>
      </c>
      <c r="J10" s="55">
        <v>19.66</v>
      </c>
      <c r="K10" s="55">
        <f t="shared" si="0"/>
        <v>41750</v>
      </c>
      <c r="L10" s="55">
        <v>88750</v>
      </c>
      <c r="M10" s="55">
        <v>47000</v>
      </c>
      <c r="N10" s="55">
        <v>2.13</v>
      </c>
      <c r="O10" s="55">
        <f t="shared" si="1"/>
        <v>39575</v>
      </c>
      <c r="P10" s="55">
        <v>74167</v>
      </c>
      <c r="Q10" s="55">
        <v>34592</v>
      </c>
      <c r="R10" s="55">
        <v>1.87</v>
      </c>
    </row>
    <row r="11" spans="1:18" ht="41.4">
      <c r="A11" s="20"/>
      <c r="B11" s="56"/>
      <c r="C11" s="57" t="s">
        <v>154</v>
      </c>
      <c r="D11" s="54" t="s">
        <v>144</v>
      </c>
      <c r="E11" s="54" t="s">
        <v>145</v>
      </c>
      <c r="F11" s="55">
        <v>16</v>
      </c>
      <c r="G11" s="55">
        <v>6.4</v>
      </c>
      <c r="H11" s="55">
        <v>75.2</v>
      </c>
      <c r="I11" s="55">
        <v>57.97</v>
      </c>
      <c r="J11" s="55">
        <v>29.72</v>
      </c>
      <c r="K11" s="55">
        <f t="shared" si="0"/>
        <v>136281</v>
      </c>
      <c r="L11" s="55">
        <v>451172</v>
      </c>
      <c r="M11" s="55">
        <v>314891</v>
      </c>
      <c r="N11" s="55">
        <v>3.33</v>
      </c>
      <c r="O11" s="55">
        <f t="shared" si="1"/>
        <v>127516</v>
      </c>
      <c r="P11" s="55">
        <v>347813</v>
      </c>
      <c r="Q11" s="55">
        <v>220297</v>
      </c>
      <c r="R11" s="55">
        <v>2.74</v>
      </c>
    </row>
    <row r="12" spans="1:18" ht="44.25" customHeight="1">
      <c r="A12" s="20"/>
      <c r="B12" s="56"/>
      <c r="C12" s="57" t="s">
        <v>158</v>
      </c>
      <c r="D12" s="54" t="s">
        <v>146</v>
      </c>
      <c r="E12" s="54" t="s">
        <v>147</v>
      </c>
      <c r="F12" s="50">
        <v>5</v>
      </c>
      <c r="G12" s="55" t="s">
        <v>151</v>
      </c>
      <c r="H12" s="55">
        <v>49.84</v>
      </c>
      <c r="I12" s="55" t="s">
        <v>124</v>
      </c>
      <c r="J12" s="55" t="s">
        <v>124</v>
      </c>
      <c r="K12" s="55">
        <v>59204</v>
      </c>
      <c r="L12" s="55">
        <v>139563</v>
      </c>
      <c r="M12" s="55">
        <v>80358</v>
      </c>
      <c r="N12" s="55">
        <v>2.36</v>
      </c>
      <c r="O12" s="55" t="s">
        <v>124</v>
      </c>
      <c r="P12" s="55" t="s">
        <v>124</v>
      </c>
      <c r="Q12" s="55" t="s">
        <v>124</v>
      </c>
      <c r="R12" s="55" t="s">
        <v>124</v>
      </c>
    </row>
    <row r="13" spans="1:18" ht="31.5" customHeight="1">
      <c r="A13" s="20"/>
      <c r="B13" s="56"/>
      <c r="C13" s="57"/>
      <c r="D13" s="54"/>
      <c r="E13" s="54"/>
      <c r="F13" s="50"/>
      <c r="G13" s="55" t="s">
        <v>152</v>
      </c>
      <c r="H13" s="55">
        <v>5.81</v>
      </c>
      <c r="I13" s="55" t="s">
        <v>124</v>
      </c>
      <c r="J13" s="55" t="s">
        <v>124</v>
      </c>
      <c r="K13" s="55">
        <v>154613</v>
      </c>
      <c r="L13" s="55">
        <v>871875</v>
      </c>
      <c r="M13" s="55">
        <v>717263</v>
      </c>
      <c r="N13" s="55">
        <v>5.65</v>
      </c>
      <c r="O13" s="55" t="s">
        <v>124</v>
      </c>
      <c r="P13" s="55" t="s">
        <v>124</v>
      </c>
      <c r="Q13" s="55" t="s">
        <v>124</v>
      </c>
      <c r="R13" s="55" t="s">
        <v>124</v>
      </c>
    </row>
    <row r="14" spans="1:18">
      <c r="A14" s="20"/>
      <c r="B14" s="56" t="s">
        <v>150</v>
      </c>
      <c r="C14" s="57" t="s">
        <v>154</v>
      </c>
      <c r="D14" s="54" t="s">
        <v>148</v>
      </c>
      <c r="E14" s="54" t="s">
        <v>149</v>
      </c>
      <c r="F14" s="55">
        <v>20</v>
      </c>
      <c r="G14" s="55">
        <v>2</v>
      </c>
      <c r="H14" s="55">
        <v>61.41</v>
      </c>
      <c r="I14" s="55">
        <v>49.14</v>
      </c>
      <c r="J14" s="55">
        <v>24.97</v>
      </c>
      <c r="K14" s="55">
        <f t="shared" si="0"/>
        <v>140360</v>
      </c>
      <c r="L14" s="55">
        <v>399189</v>
      </c>
      <c r="M14" s="55">
        <v>258829</v>
      </c>
      <c r="N14" s="55">
        <v>2.84</v>
      </c>
      <c r="O14" s="55">
        <f t="shared" si="1"/>
        <v>128974</v>
      </c>
      <c r="P14" s="55">
        <v>319394</v>
      </c>
      <c r="Q14" s="55">
        <v>190420</v>
      </c>
      <c r="R14" s="55">
        <v>2.48</v>
      </c>
    </row>
    <row r="15" spans="1:18" ht="41.4">
      <c r="A15" s="20"/>
      <c r="B15" s="56" t="s">
        <v>153</v>
      </c>
      <c r="C15" s="57" t="s">
        <v>159</v>
      </c>
      <c r="D15" s="54" t="s">
        <v>160</v>
      </c>
      <c r="E15" s="51" t="s">
        <v>161</v>
      </c>
      <c r="F15" s="50">
        <v>15</v>
      </c>
      <c r="G15" s="55">
        <v>6</v>
      </c>
      <c r="H15" s="50" t="s">
        <v>162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</row>
  </sheetData>
  <mergeCells count="17">
    <mergeCell ref="Q4:Q5"/>
    <mergeCell ref="G2:G5"/>
    <mergeCell ref="A1:R1"/>
    <mergeCell ref="A2:A5"/>
    <mergeCell ref="B2:B5"/>
    <mergeCell ref="C2:C5"/>
    <mergeCell ref="D2:D5"/>
    <mergeCell ref="E2:E5"/>
    <mergeCell ref="F2:F5"/>
    <mergeCell ref="H2:I3"/>
    <mergeCell ref="J2:J5"/>
    <mergeCell ref="K2:N3"/>
    <mergeCell ref="O2:R2"/>
    <mergeCell ref="O3:R3"/>
    <mergeCell ref="H4:H5"/>
    <mergeCell ref="I4:I5"/>
    <mergeCell ref="M4:M5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K20" sqref="K20"/>
    </sheetView>
  </sheetViews>
  <sheetFormatPr defaultRowHeight="14.4"/>
  <cols>
    <col min="1" max="1" width="11.33203125" customWidth="1"/>
    <col min="2" max="2" width="12" customWidth="1"/>
    <col min="3" max="3" width="13" customWidth="1"/>
    <col min="4" max="4" width="8.6640625" customWidth="1"/>
    <col min="5" max="5" width="11.88671875" customWidth="1"/>
    <col min="6" max="11" width="8.6640625" customWidth="1"/>
    <col min="12" max="12" width="10" customWidth="1"/>
    <col min="13" max="1025" width="8.6640625" customWidth="1"/>
  </cols>
  <sheetData>
    <row r="1" spans="1:16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ht="15" customHeight="1">
      <c r="A2" s="74" t="s">
        <v>1</v>
      </c>
      <c r="B2" s="74" t="s">
        <v>2</v>
      </c>
      <c r="C2" s="74" t="s">
        <v>19</v>
      </c>
      <c r="D2" s="74" t="s">
        <v>72</v>
      </c>
      <c r="E2" s="74" t="s">
        <v>58</v>
      </c>
      <c r="F2" s="72" t="s">
        <v>20</v>
      </c>
      <c r="G2" s="72"/>
      <c r="H2" s="72"/>
      <c r="I2" s="71" t="s">
        <v>21</v>
      </c>
      <c r="J2" s="71"/>
      <c r="K2" s="71"/>
      <c r="L2" s="71"/>
      <c r="M2" s="71" t="s">
        <v>22</v>
      </c>
      <c r="N2" s="71"/>
      <c r="O2" s="71"/>
      <c r="P2" s="71"/>
    </row>
    <row r="3" spans="1:16">
      <c r="A3" s="77"/>
      <c r="B3" s="77"/>
      <c r="C3" s="77"/>
      <c r="D3" s="75"/>
      <c r="E3" s="75"/>
      <c r="F3" s="72"/>
      <c r="G3" s="72"/>
      <c r="H3" s="72"/>
      <c r="I3" s="71"/>
      <c r="J3" s="71"/>
      <c r="K3" s="71"/>
      <c r="L3" s="71"/>
      <c r="M3" s="71"/>
      <c r="N3" s="71"/>
      <c r="O3" s="71"/>
      <c r="P3" s="71"/>
    </row>
    <row r="4" spans="1:16" ht="15" customHeight="1">
      <c r="A4" s="75"/>
      <c r="B4" s="75"/>
      <c r="C4" s="75"/>
      <c r="D4" s="75"/>
      <c r="E4" s="75"/>
      <c r="F4" s="72" t="s">
        <v>11</v>
      </c>
      <c r="G4" s="72" t="s">
        <v>23</v>
      </c>
      <c r="H4" s="72" t="s">
        <v>24</v>
      </c>
      <c r="I4" s="4" t="s">
        <v>25</v>
      </c>
      <c r="J4" s="4" t="s">
        <v>25</v>
      </c>
      <c r="K4" s="4" t="s">
        <v>26</v>
      </c>
      <c r="L4" s="71" t="s">
        <v>17</v>
      </c>
      <c r="M4" s="4" t="s">
        <v>25</v>
      </c>
      <c r="N4" s="4" t="s">
        <v>25</v>
      </c>
      <c r="O4" s="4" t="s">
        <v>26</v>
      </c>
      <c r="P4" s="71" t="s">
        <v>17</v>
      </c>
    </row>
    <row r="5" spans="1:16">
      <c r="A5" s="76"/>
      <c r="B5" s="76"/>
      <c r="C5" s="76"/>
      <c r="D5" s="76"/>
      <c r="E5" s="76"/>
      <c r="F5" s="72"/>
      <c r="G5" s="72"/>
      <c r="H5" s="72"/>
      <c r="I5" s="4" t="s">
        <v>15</v>
      </c>
      <c r="J5" s="4" t="s">
        <v>27</v>
      </c>
      <c r="K5" s="4" t="s">
        <v>16</v>
      </c>
      <c r="L5" s="71"/>
      <c r="M5" s="4" t="s">
        <v>15</v>
      </c>
      <c r="N5" s="4" t="s">
        <v>27</v>
      </c>
      <c r="O5" s="4" t="s">
        <v>16</v>
      </c>
      <c r="P5" s="71"/>
    </row>
    <row r="6" spans="1:16">
      <c r="A6" s="6"/>
      <c r="B6" s="6"/>
      <c r="C6" s="7"/>
      <c r="D6" s="6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</row>
    <row r="7" spans="1:16">
      <c r="A7" s="6"/>
      <c r="B7" s="8"/>
      <c r="C7" s="9"/>
      <c r="D7" s="8"/>
      <c r="E7" s="9"/>
      <c r="F7" s="9"/>
      <c r="G7" s="9"/>
      <c r="H7" s="9"/>
      <c r="I7" s="8"/>
      <c r="J7" s="8"/>
      <c r="K7" s="8"/>
      <c r="L7" s="8"/>
      <c r="M7" s="8"/>
      <c r="N7" s="8"/>
      <c r="O7" s="8"/>
      <c r="P7" s="8"/>
    </row>
    <row r="8" spans="1:16">
      <c r="A8" s="6"/>
      <c r="B8" s="8"/>
      <c r="C8" s="9"/>
      <c r="D8" s="8"/>
      <c r="E8" s="9"/>
      <c r="F8" s="9"/>
      <c r="G8" s="9"/>
      <c r="H8" s="9"/>
      <c r="I8" s="8"/>
      <c r="J8" s="8"/>
      <c r="K8" s="8"/>
      <c r="L8" s="8"/>
      <c r="M8" s="8"/>
      <c r="N8" s="8"/>
      <c r="O8" s="8"/>
      <c r="P8" s="8"/>
    </row>
    <row r="9" spans="1:16">
      <c r="A9" s="6"/>
      <c r="B9" s="8"/>
      <c r="C9" s="9"/>
      <c r="D9" s="8"/>
      <c r="E9" s="9"/>
      <c r="F9" s="9"/>
      <c r="G9" s="9"/>
      <c r="H9" s="9"/>
      <c r="I9" s="8"/>
      <c r="J9" s="8"/>
      <c r="K9" s="8"/>
      <c r="L9" s="8"/>
      <c r="M9" s="8"/>
      <c r="N9" s="8"/>
      <c r="O9" s="8"/>
      <c r="P9" s="8"/>
    </row>
    <row r="10" spans="1:16">
      <c r="A10" s="6"/>
      <c r="B10" s="8"/>
      <c r="C10" s="9"/>
      <c r="D10" s="8"/>
      <c r="E10" s="9"/>
      <c r="F10" s="9"/>
      <c r="G10" s="9"/>
      <c r="H10" s="9"/>
      <c r="I10" s="8"/>
      <c r="J10" s="8"/>
      <c r="K10" s="8"/>
      <c r="L10" s="8"/>
      <c r="M10" s="8"/>
      <c r="N10" s="8"/>
      <c r="O10" s="8"/>
      <c r="P10" s="8"/>
    </row>
    <row r="11" spans="1:16">
      <c r="A11" s="6"/>
      <c r="B11" s="8"/>
      <c r="C11" s="9"/>
      <c r="D11" s="8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</row>
  </sheetData>
  <mergeCells count="14">
    <mergeCell ref="A1:L1"/>
    <mergeCell ref="F2:H3"/>
    <mergeCell ref="I2:L3"/>
    <mergeCell ref="D2:D5"/>
    <mergeCell ref="E2:E5"/>
    <mergeCell ref="B2:B5"/>
    <mergeCell ref="C2:C5"/>
    <mergeCell ref="A2:A5"/>
    <mergeCell ref="M2:P3"/>
    <mergeCell ref="F4:F5"/>
    <mergeCell ref="G4:G5"/>
    <mergeCell ref="H4:H5"/>
    <mergeCell ref="L4:L5"/>
    <mergeCell ref="P4:P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6"/>
  <sheetViews>
    <sheetView view="pageBreakPreview" zoomScaleSheetLayoutView="100" workbookViewId="0">
      <selection activeCell="A7" sqref="A7"/>
    </sheetView>
  </sheetViews>
  <sheetFormatPr defaultRowHeight="14.4"/>
  <cols>
    <col min="1" max="1" width="12.44140625" customWidth="1"/>
    <col min="2" max="2" width="14.44140625" bestFit="1" customWidth="1"/>
    <col min="3" max="3" width="15" bestFit="1" customWidth="1"/>
    <col min="4" max="4" width="23.44140625" customWidth="1"/>
    <col min="5" max="7" width="9.109375" style="1" customWidth="1"/>
    <col min="8" max="8" width="12" style="1" customWidth="1"/>
    <col min="9" max="10" width="8.6640625" customWidth="1"/>
    <col min="11" max="11" width="10.44140625" customWidth="1"/>
    <col min="12" max="12" width="11.6640625" customWidth="1"/>
    <col min="13" max="1028" width="8.6640625" customWidth="1"/>
  </cols>
  <sheetData>
    <row r="1" spans="1:22" ht="23.4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5" customHeight="1">
      <c r="A2" s="80" t="s">
        <v>1</v>
      </c>
      <c r="B2" s="80" t="s">
        <v>29</v>
      </c>
      <c r="C2" s="80" t="s">
        <v>30</v>
      </c>
      <c r="D2" s="80" t="s">
        <v>4</v>
      </c>
      <c r="E2" s="80" t="s">
        <v>6</v>
      </c>
      <c r="F2" s="80" t="s">
        <v>31</v>
      </c>
      <c r="G2" s="78" t="s">
        <v>83</v>
      </c>
      <c r="H2" s="78" t="s">
        <v>75</v>
      </c>
      <c r="I2" s="80" t="s">
        <v>32</v>
      </c>
      <c r="J2" s="80"/>
      <c r="K2" s="80" t="s">
        <v>33</v>
      </c>
      <c r="L2" s="78" t="s">
        <v>74</v>
      </c>
      <c r="M2" s="80" t="s">
        <v>123</v>
      </c>
      <c r="N2" s="80"/>
      <c r="O2" s="80" t="s">
        <v>35</v>
      </c>
      <c r="P2" s="80"/>
      <c r="Q2" s="80"/>
      <c r="R2" s="80"/>
      <c r="S2" s="80" t="s">
        <v>9</v>
      </c>
      <c r="T2" s="80"/>
      <c r="U2" s="80"/>
      <c r="V2" s="80"/>
    </row>
    <row r="3" spans="1:22" ht="34.5" customHeight="1">
      <c r="A3" s="80"/>
      <c r="B3" s="80"/>
      <c r="C3" s="80"/>
      <c r="D3" s="80"/>
      <c r="E3" s="80"/>
      <c r="F3" s="80"/>
      <c r="G3" s="83"/>
      <c r="H3" s="81"/>
      <c r="I3" s="80"/>
      <c r="J3" s="80"/>
      <c r="K3" s="80"/>
      <c r="L3" s="81"/>
      <c r="M3" s="80"/>
      <c r="N3" s="80"/>
      <c r="O3" s="80"/>
      <c r="P3" s="80"/>
      <c r="Q3" s="80"/>
      <c r="R3" s="80"/>
      <c r="S3" s="80" t="s">
        <v>36</v>
      </c>
      <c r="T3" s="80"/>
      <c r="U3" s="80"/>
      <c r="V3" s="80"/>
    </row>
    <row r="4" spans="1:22" ht="15" customHeight="1">
      <c r="A4" s="80"/>
      <c r="B4" s="80"/>
      <c r="C4" s="80"/>
      <c r="D4" s="80"/>
      <c r="E4" s="80"/>
      <c r="F4" s="80"/>
      <c r="G4" s="83"/>
      <c r="H4" s="81"/>
      <c r="I4" s="78" t="s">
        <v>37</v>
      </c>
      <c r="J4" s="80" t="s">
        <v>12</v>
      </c>
      <c r="K4" s="80"/>
      <c r="L4" s="81"/>
      <c r="M4" s="78" t="s">
        <v>37</v>
      </c>
      <c r="N4" s="80" t="s">
        <v>12</v>
      </c>
      <c r="O4" s="78" t="s">
        <v>81</v>
      </c>
      <c r="P4" s="78" t="s">
        <v>82</v>
      </c>
      <c r="Q4" s="80" t="s">
        <v>14</v>
      </c>
      <c r="R4" s="78" t="s">
        <v>17</v>
      </c>
      <c r="S4" s="78" t="s">
        <v>81</v>
      </c>
      <c r="T4" s="78" t="s">
        <v>82</v>
      </c>
      <c r="U4" s="80" t="s">
        <v>14</v>
      </c>
      <c r="V4" s="78" t="s">
        <v>17</v>
      </c>
    </row>
    <row r="5" spans="1:22">
      <c r="A5" s="80"/>
      <c r="B5" s="80"/>
      <c r="C5" s="80"/>
      <c r="D5" s="80"/>
      <c r="E5" s="80"/>
      <c r="F5" s="80"/>
      <c r="G5" s="79"/>
      <c r="H5" s="82"/>
      <c r="I5" s="82"/>
      <c r="J5" s="80"/>
      <c r="K5" s="80"/>
      <c r="L5" s="82"/>
      <c r="M5" s="79"/>
      <c r="N5" s="80"/>
      <c r="O5" s="79"/>
      <c r="P5" s="79"/>
      <c r="Q5" s="80"/>
      <c r="R5" s="79"/>
      <c r="S5" s="79"/>
      <c r="T5" s="79"/>
      <c r="U5" s="80"/>
      <c r="V5" s="79"/>
    </row>
    <row r="6" spans="1:22" ht="46.8">
      <c r="A6" s="11" t="s">
        <v>128</v>
      </c>
      <c r="B6" s="43" t="s">
        <v>39</v>
      </c>
      <c r="C6" s="43" t="s">
        <v>121</v>
      </c>
      <c r="D6" s="46" t="s">
        <v>122</v>
      </c>
      <c r="E6" s="46">
        <v>10</v>
      </c>
      <c r="F6" s="46">
        <v>10</v>
      </c>
      <c r="G6" s="46"/>
      <c r="H6" s="48" t="s">
        <v>124</v>
      </c>
      <c r="I6" s="46">
        <v>9.8699999999999992</v>
      </c>
      <c r="J6" s="47">
        <v>8.6</v>
      </c>
      <c r="K6" s="49">
        <v>0.14760000000000001</v>
      </c>
      <c r="L6" s="48" t="s">
        <v>124</v>
      </c>
      <c r="M6" s="48" t="s">
        <v>124</v>
      </c>
      <c r="N6" s="48" t="s">
        <v>124</v>
      </c>
      <c r="O6" s="46">
        <v>26710</v>
      </c>
      <c r="P6" s="46">
        <v>79947</v>
      </c>
      <c r="Q6" s="46">
        <v>65387</v>
      </c>
      <c r="R6" s="46">
        <v>2.99</v>
      </c>
      <c r="S6" s="46">
        <v>43075</v>
      </c>
      <c r="T6" s="46">
        <v>69660</v>
      </c>
      <c r="U6" s="46">
        <v>26585</v>
      </c>
      <c r="V6" s="46">
        <v>1.61</v>
      </c>
    </row>
    <row r="7" spans="1:22" ht="36.75" customHeight="1">
      <c r="A7" s="14"/>
      <c r="B7" s="43" t="s">
        <v>40</v>
      </c>
      <c r="C7" s="10"/>
      <c r="D7" s="13"/>
      <c r="E7" s="10"/>
      <c r="F7" s="10"/>
      <c r="G7" s="27"/>
      <c r="H7" s="24"/>
      <c r="I7" s="19"/>
      <c r="J7" s="19"/>
      <c r="K7" s="22"/>
      <c r="L7" s="22"/>
      <c r="M7" s="12"/>
      <c r="N7" s="12"/>
      <c r="O7" s="19"/>
      <c r="P7" s="19"/>
      <c r="Q7" s="19"/>
      <c r="R7" s="19"/>
      <c r="S7" s="19"/>
      <c r="T7" s="19"/>
      <c r="U7" s="19"/>
      <c r="V7" s="19"/>
    </row>
    <row r="8" spans="1:22" ht="36.75" customHeight="1">
      <c r="A8" s="11"/>
      <c r="B8" s="44" t="s">
        <v>41</v>
      </c>
      <c r="D8" s="12"/>
      <c r="E8" s="10"/>
      <c r="F8" s="10"/>
      <c r="G8" s="27"/>
      <c r="H8" s="24"/>
      <c r="I8" s="12"/>
      <c r="J8" s="12"/>
      <c r="K8" s="12"/>
      <c r="L8" s="25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33.75" customHeight="1">
      <c r="B9" s="44" t="s">
        <v>42</v>
      </c>
      <c r="C9" s="12"/>
      <c r="D9" s="12"/>
      <c r="E9" s="10"/>
      <c r="F9" s="10"/>
      <c r="G9" s="27"/>
      <c r="H9" s="24"/>
      <c r="I9" s="12"/>
      <c r="J9" s="12"/>
      <c r="K9" s="12"/>
      <c r="L9" s="25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3.75" customHeight="1">
      <c r="A10" s="14"/>
      <c r="B10" s="44" t="s">
        <v>43</v>
      </c>
      <c r="C10" s="10"/>
      <c r="D10" s="12"/>
      <c r="E10" s="10"/>
      <c r="F10" s="10"/>
      <c r="G10" s="27"/>
      <c r="H10" s="24"/>
      <c r="I10" s="19"/>
      <c r="J10" s="19"/>
      <c r="K10" s="19"/>
      <c r="L10" s="25"/>
      <c r="M10" s="12"/>
      <c r="N10" s="12"/>
      <c r="O10" s="19"/>
      <c r="P10" s="19"/>
      <c r="Q10" s="19"/>
      <c r="R10" s="19"/>
      <c r="S10" s="19"/>
      <c r="T10" s="19"/>
      <c r="U10" s="19"/>
      <c r="V10" s="19"/>
    </row>
    <row r="11" spans="1:22" ht="33.75" customHeight="1">
      <c r="A11" s="11"/>
      <c r="B11" s="44" t="s">
        <v>44</v>
      </c>
      <c r="C11" s="15"/>
      <c r="D11" s="15"/>
      <c r="E11" s="5"/>
      <c r="F11" s="5"/>
      <c r="G11" s="26"/>
      <c r="H11" s="2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33.75" customHeight="1">
      <c r="A12" s="11"/>
      <c r="B12" s="44" t="s">
        <v>45</v>
      </c>
      <c r="C12" s="15"/>
      <c r="D12" s="15"/>
      <c r="E12" s="5"/>
      <c r="F12" s="5"/>
      <c r="G12" s="26"/>
      <c r="H12" s="2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46.8">
      <c r="A13" s="11"/>
      <c r="B13" s="44" t="s">
        <v>46</v>
      </c>
      <c r="C13" s="43" t="s">
        <v>127</v>
      </c>
      <c r="D13" s="43" t="s">
        <v>125</v>
      </c>
      <c r="E13" s="46">
        <v>1</v>
      </c>
      <c r="F13" s="46" t="s">
        <v>126</v>
      </c>
      <c r="G13" s="46"/>
      <c r="H13" s="48" t="s">
        <v>124</v>
      </c>
      <c r="I13" s="46">
        <v>16.329999999999998</v>
      </c>
      <c r="J13" s="46">
        <v>11.32</v>
      </c>
      <c r="K13" s="49">
        <v>0.4425</v>
      </c>
      <c r="L13" s="48" t="s">
        <v>124</v>
      </c>
      <c r="M13" s="48">
        <v>16.329999999999998</v>
      </c>
      <c r="N13" s="48">
        <v>11.32</v>
      </c>
      <c r="O13" s="46">
        <v>368</v>
      </c>
      <c r="P13" s="46">
        <v>6532</v>
      </c>
      <c r="Q13" s="46">
        <v>6164</v>
      </c>
      <c r="R13" s="46">
        <v>17.75</v>
      </c>
      <c r="S13" s="46">
        <v>368</v>
      </c>
      <c r="T13" s="46">
        <v>4528</v>
      </c>
      <c r="U13" s="46">
        <v>4273</v>
      </c>
      <c r="V13" s="46">
        <v>12.3</v>
      </c>
    </row>
    <row r="14" spans="1:22" ht="33.75" customHeight="1">
      <c r="A14" s="11"/>
      <c r="B14" s="44" t="s">
        <v>47</v>
      </c>
      <c r="C14" s="15"/>
      <c r="D14" s="15"/>
      <c r="E14" s="5"/>
      <c r="F14" s="5"/>
      <c r="G14" s="26"/>
      <c r="H14" s="2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1.2">
      <c r="A15" s="11"/>
      <c r="B15" s="44" t="s">
        <v>48</v>
      </c>
      <c r="C15" s="15"/>
      <c r="D15" s="15"/>
      <c r="E15" s="5"/>
      <c r="F15" s="5"/>
      <c r="G15" s="26"/>
      <c r="H15" s="2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5.6">
      <c r="A16" s="16"/>
      <c r="B16" s="45" t="s">
        <v>49</v>
      </c>
      <c r="C16" s="15"/>
      <c r="D16" s="15"/>
      <c r="E16" s="5">
        <v>11</v>
      </c>
      <c r="F16" s="5">
        <v>20</v>
      </c>
      <c r="G16" s="26"/>
      <c r="H16" s="2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</sheetData>
  <mergeCells count="28">
    <mergeCell ref="G2:G5"/>
    <mergeCell ref="A1:V1"/>
    <mergeCell ref="A2:A5"/>
    <mergeCell ref="B2:B5"/>
    <mergeCell ref="C2:C5"/>
    <mergeCell ref="D2:D5"/>
    <mergeCell ref="E2:E5"/>
    <mergeCell ref="F2:F5"/>
    <mergeCell ref="I2:J3"/>
    <mergeCell ref="K2:K5"/>
    <mergeCell ref="M2:N3"/>
    <mergeCell ref="O2:R3"/>
    <mergeCell ref="S2:V2"/>
    <mergeCell ref="I4:I5"/>
    <mergeCell ref="M4:M5"/>
    <mergeCell ref="O4:O5"/>
    <mergeCell ref="P4:P5"/>
    <mergeCell ref="S3:V3"/>
    <mergeCell ref="H2:H5"/>
    <mergeCell ref="L2:L5"/>
    <mergeCell ref="J4:J5"/>
    <mergeCell ref="N4:N5"/>
    <mergeCell ref="Q4:Q5"/>
    <mergeCell ref="U4:U5"/>
    <mergeCell ref="S4:S5"/>
    <mergeCell ref="T4:T5"/>
    <mergeCell ref="R4:R5"/>
    <mergeCell ref="V4:V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selection activeCell="P2" sqref="P2:S3"/>
    </sheetView>
  </sheetViews>
  <sheetFormatPr defaultRowHeight="14.4"/>
  <cols>
    <col min="1" max="1" width="12.33203125" customWidth="1"/>
    <col min="2" max="2" width="13" customWidth="1"/>
    <col min="3" max="4" width="8.6640625" customWidth="1"/>
    <col min="5" max="5" width="14.6640625" customWidth="1"/>
    <col min="6" max="1028" width="8.6640625" customWidth="1"/>
  </cols>
  <sheetData>
    <row r="1" spans="1:23">
      <c r="A1" s="92" t="s">
        <v>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15" customHeight="1">
      <c r="A2" s="86" t="s">
        <v>1</v>
      </c>
      <c r="B2" s="86" t="s">
        <v>51</v>
      </c>
      <c r="C2" s="86" t="s">
        <v>30</v>
      </c>
      <c r="D2" s="86"/>
      <c r="E2" s="86" t="s">
        <v>4</v>
      </c>
      <c r="F2" s="86" t="s">
        <v>6</v>
      </c>
      <c r="G2" s="86" t="s">
        <v>31</v>
      </c>
      <c r="H2" s="87" t="s">
        <v>84</v>
      </c>
      <c r="I2" s="87" t="s">
        <v>75</v>
      </c>
      <c r="J2" s="86" t="s">
        <v>32</v>
      </c>
      <c r="K2" s="86"/>
      <c r="L2" s="86" t="s">
        <v>33</v>
      </c>
      <c r="M2" s="87" t="s">
        <v>76</v>
      </c>
      <c r="N2" s="86" t="s">
        <v>85</v>
      </c>
      <c r="O2" s="86"/>
      <c r="P2" s="86" t="s">
        <v>35</v>
      </c>
      <c r="Q2" s="86"/>
      <c r="R2" s="86"/>
      <c r="S2" s="86"/>
      <c r="T2" s="86" t="s">
        <v>9</v>
      </c>
      <c r="U2" s="86"/>
      <c r="V2" s="86"/>
      <c r="W2" s="86"/>
    </row>
    <row r="3" spans="1:23" ht="15" customHeight="1">
      <c r="A3" s="86"/>
      <c r="B3" s="86"/>
      <c r="C3" s="86"/>
      <c r="D3" s="86"/>
      <c r="E3" s="86"/>
      <c r="F3" s="86"/>
      <c r="G3" s="86"/>
      <c r="H3" s="90"/>
      <c r="I3" s="88"/>
      <c r="J3" s="86"/>
      <c r="K3" s="86"/>
      <c r="L3" s="86"/>
      <c r="M3" s="88"/>
      <c r="N3" s="86"/>
      <c r="O3" s="86"/>
      <c r="P3" s="86"/>
      <c r="Q3" s="86"/>
      <c r="R3" s="86"/>
      <c r="S3" s="86"/>
      <c r="T3" s="86" t="s">
        <v>36</v>
      </c>
      <c r="U3" s="86"/>
      <c r="V3" s="86"/>
      <c r="W3" s="86"/>
    </row>
    <row r="4" spans="1:23" ht="15" customHeight="1">
      <c r="A4" s="86"/>
      <c r="B4" s="86"/>
      <c r="C4" s="86"/>
      <c r="D4" s="86"/>
      <c r="E4" s="86"/>
      <c r="F4" s="86"/>
      <c r="G4" s="86"/>
      <c r="H4" s="90"/>
      <c r="I4" s="88"/>
      <c r="J4" s="10" t="s">
        <v>37</v>
      </c>
      <c r="K4" s="86" t="s">
        <v>12</v>
      </c>
      <c r="L4" s="86"/>
      <c r="M4" s="88"/>
      <c r="N4" s="10" t="s">
        <v>37</v>
      </c>
      <c r="O4" s="86" t="s">
        <v>12</v>
      </c>
      <c r="P4" s="10" t="s">
        <v>13</v>
      </c>
      <c r="Q4" s="10" t="s">
        <v>13</v>
      </c>
      <c r="R4" s="86" t="s">
        <v>14</v>
      </c>
      <c r="S4" s="10"/>
      <c r="T4" s="10" t="s">
        <v>13</v>
      </c>
      <c r="U4" s="10" t="s">
        <v>13</v>
      </c>
      <c r="V4" s="86" t="s">
        <v>14</v>
      </c>
      <c r="W4" s="10"/>
    </row>
    <row r="5" spans="1:23">
      <c r="A5" s="86"/>
      <c r="B5" s="86"/>
      <c r="C5" s="86"/>
      <c r="D5" s="86"/>
      <c r="E5" s="86"/>
      <c r="F5" s="86"/>
      <c r="G5" s="86"/>
      <c r="H5" s="91"/>
      <c r="I5" s="89"/>
      <c r="J5" s="10" t="s">
        <v>38</v>
      </c>
      <c r="K5" s="86"/>
      <c r="L5" s="86"/>
      <c r="M5" s="89"/>
      <c r="N5" s="10" t="s">
        <v>38</v>
      </c>
      <c r="O5" s="86"/>
      <c r="P5" s="10" t="s">
        <v>15</v>
      </c>
      <c r="Q5" s="10" t="s">
        <v>16</v>
      </c>
      <c r="R5" s="86"/>
      <c r="S5" s="10" t="s">
        <v>17</v>
      </c>
      <c r="T5" s="10" t="s">
        <v>15</v>
      </c>
      <c r="U5" s="10" t="s">
        <v>16</v>
      </c>
      <c r="V5" s="86"/>
      <c r="W5" s="10" t="s">
        <v>17</v>
      </c>
    </row>
    <row r="6" spans="1:23">
      <c r="A6" s="11"/>
      <c r="B6" s="11" t="s">
        <v>52</v>
      </c>
      <c r="C6" s="85"/>
      <c r="D6" s="85"/>
      <c r="E6" s="12"/>
      <c r="F6" s="12"/>
      <c r="G6" s="12"/>
      <c r="H6" s="28"/>
      <c r="I6" s="25"/>
      <c r="J6" s="12"/>
      <c r="K6" s="12"/>
      <c r="L6" s="12"/>
      <c r="M6" s="25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>
      <c r="A7" s="11"/>
      <c r="B7" s="11"/>
      <c r="C7" s="85"/>
      <c r="D7" s="85"/>
      <c r="E7" s="12"/>
      <c r="F7" s="12"/>
      <c r="G7" s="12"/>
      <c r="H7" s="28"/>
      <c r="I7" s="25"/>
      <c r="J7" s="12"/>
      <c r="K7" s="12"/>
      <c r="L7" s="12"/>
      <c r="M7" s="25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>
      <c r="A8" s="11"/>
      <c r="B8" s="11" t="s">
        <v>53</v>
      </c>
      <c r="C8" s="85"/>
      <c r="D8" s="85"/>
      <c r="E8" s="12"/>
      <c r="F8" s="12"/>
      <c r="G8" s="12"/>
      <c r="H8" s="28"/>
      <c r="I8" s="25"/>
      <c r="J8" s="12"/>
      <c r="K8" s="12"/>
      <c r="L8" s="12"/>
      <c r="M8" s="25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38.25" customHeight="1">
      <c r="A9" s="11"/>
      <c r="B9" s="11" t="s">
        <v>54</v>
      </c>
      <c r="C9" s="86"/>
      <c r="D9" s="86"/>
      <c r="E9" s="10"/>
      <c r="F9" s="10"/>
      <c r="G9" s="10"/>
      <c r="H9" s="27"/>
      <c r="I9" s="24"/>
      <c r="J9" s="10"/>
      <c r="K9" s="10"/>
      <c r="L9" s="10"/>
      <c r="M9" s="24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6.4">
      <c r="A10" s="11"/>
      <c r="B10" s="11" t="s">
        <v>55</v>
      </c>
      <c r="C10" s="85"/>
      <c r="D10" s="85"/>
      <c r="E10" s="12"/>
      <c r="F10" s="12"/>
      <c r="G10" s="12"/>
      <c r="H10" s="28"/>
      <c r="I10" s="25"/>
      <c r="J10" s="12"/>
      <c r="V10" s="12"/>
      <c r="W10" s="12"/>
    </row>
    <row r="11" spans="1:23">
      <c r="A11" s="11"/>
      <c r="B11" s="11"/>
      <c r="C11" s="85"/>
      <c r="D11" s="85"/>
      <c r="E11" s="12"/>
      <c r="F11" s="12"/>
      <c r="G11" s="12"/>
      <c r="H11" s="28"/>
      <c r="I11" s="25"/>
      <c r="J11" s="12"/>
      <c r="K11" s="12"/>
      <c r="L11" s="12"/>
      <c r="M11" s="25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6.4">
      <c r="A12" s="11"/>
      <c r="B12" s="11" t="s">
        <v>48</v>
      </c>
      <c r="C12" s="85"/>
      <c r="D12" s="85"/>
      <c r="E12" s="12"/>
      <c r="F12" s="12"/>
      <c r="G12" s="12"/>
      <c r="H12" s="28"/>
      <c r="I12" s="25"/>
      <c r="J12" s="12"/>
      <c r="K12" s="12"/>
      <c r="L12" s="12"/>
      <c r="M12" s="25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>
      <c r="A13" s="11"/>
      <c r="B13" s="11"/>
      <c r="C13" s="85"/>
      <c r="D13" s="85"/>
      <c r="E13" s="12"/>
      <c r="F13" s="12"/>
      <c r="G13" s="12"/>
      <c r="H13" s="28"/>
      <c r="I13" s="25"/>
      <c r="J13" s="12"/>
      <c r="K13" s="12"/>
      <c r="L13" s="12"/>
      <c r="M13" s="25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</sheetData>
  <mergeCells count="28">
    <mergeCell ref="A1:W1"/>
    <mergeCell ref="A2:A5"/>
    <mergeCell ref="B2:B5"/>
    <mergeCell ref="C2:D5"/>
    <mergeCell ref="E2:E5"/>
    <mergeCell ref="F2:F5"/>
    <mergeCell ref="G2:G5"/>
    <mergeCell ref="J2:K3"/>
    <mergeCell ref="L2:L5"/>
    <mergeCell ref="N2:O3"/>
    <mergeCell ref="P2:S3"/>
    <mergeCell ref="T2:W2"/>
    <mergeCell ref="T3:W3"/>
    <mergeCell ref="K4:K5"/>
    <mergeCell ref="O4:O5"/>
    <mergeCell ref="R4:R5"/>
    <mergeCell ref="C10:D10"/>
    <mergeCell ref="C11:D11"/>
    <mergeCell ref="C12:D12"/>
    <mergeCell ref="C13:D13"/>
    <mergeCell ref="V4:V5"/>
    <mergeCell ref="C6:D6"/>
    <mergeCell ref="C7:D7"/>
    <mergeCell ref="C8:D8"/>
    <mergeCell ref="C9:D9"/>
    <mergeCell ref="I2:I5"/>
    <mergeCell ref="M2:M5"/>
    <mergeCell ref="H2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A5" sqref="A5"/>
    </sheetView>
  </sheetViews>
  <sheetFormatPr defaultRowHeight="14.4"/>
  <cols>
    <col min="1" max="1" width="12.109375" customWidth="1"/>
    <col min="2" max="2" width="17.6640625" customWidth="1"/>
    <col min="3" max="3" width="12" customWidth="1"/>
    <col min="4" max="4" width="12.88671875" customWidth="1"/>
    <col min="5" max="7" width="8.6640625" customWidth="1"/>
    <col min="8" max="8" width="10.6640625" customWidth="1"/>
    <col min="9" max="9" width="10.33203125" customWidth="1"/>
    <col min="10" max="1025" width="8.6640625" customWidth="1"/>
  </cols>
  <sheetData>
    <row r="1" spans="1:16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22.5" customHeight="1">
      <c r="A2" s="86" t="s">
        <v>1</v>
      </c>
      <c r="B2" s="86" t="s">
        <v>57</v>
      </c>
      <c r="C2" s="86" t="s">
        <v>2</v>
      </c>
      <c r="D2" s="86" t="s">
        <v>4</v>
      </c>
      <c r="E2" s="86" t="s">
        <v>6</v>
      </c>
      <c r="F2" s="86" t="s">
        <v>77</v>
      </c>
      <c r="G2" s="87" t="s">
        <v>86</v>
      </c>
      <c r="H2" s="86" t="s">
        <v>59</v>
      </c>
      <c r="I2" s="86"/>
      <c r="J2" s="86" t="s">
        <v>33</v>
      </c>
      <c r="K2" s="86" t="s">
        <v>60</v>
      </c>
      <c r="L2" s="86"/>
      <c r="M2" s="86" t="s">
        <v>33</v>
      </c>
      <c r="N2" s="86" t="s">
        <v>61</v>
      </c>
      <c r="O2" s="86"/>
      <c r="P2" s="86" t="s">
        <v>33</v>
      </c>
    </row>
    <row r="3" spans="1:16" ht="15" customHeight="1">
      <c r="A3" s="86"/>
      <c r="B3" s="86"/>
      <c r="C3" s="86"/>
      <c r="D3" s="86"/>
      <c r="E3" s="86"/>
      <c r="F3" s="86"/>
      <c r="G3" s="88"/>
      <c r="H3" s="86" t="s">
        <v>37</v>
      </c>
      <c r="I3" s="86" t="s">
        <v>12</v>
      </c>
      <c r="J3" s="86"/>
      <c r="K3" s="86" t="s">
        <v>37</v>
      </c>
      <c r="L3" s="86" t="s">
        <v>12</v>
      </c>
      <c r="M3" s="86"/>
      <c r="N3" s="86" t="s">
        <v>37</v>
      </c>
      <c r="O3" s="86" t="s">
        <v>12</v>
      </c>
      <c r="P3" s="86"/>
    </row>
    <row r="4" spans="1:16" ht="21" customHeight="1">
      <c r="A4" s="86"/>
      <c r="B4" s="86"/>
      <c r="C4" s="86"/>
      <c r="D4" s="86"/>
      <c r="E4" s="86"/>
      <c r="F4" s="86"/>
      <c r="G4" s="89"/>
      <c r="H4" s="86" t="s">
        <v>38</v>
      </c>
      <c r="I4" s="86"/>
      <c r="J4" s="86"/>
      <c r="K4" s="86" t="s">
        <v>38</v>
      </c>
      <c r="L4" s="86"/>
      <c r="M4" s="86"/>
      <c r="N4" s="86" t="s">
        <v>38</v>
      </c>
      <c r="O4" s="86"/>
      <c r="P4" s="86"/>
    </row>
    <row r="5" spans="1:16">
      <c r="A5" s="12"/>
      <c r="B5" s="11"/>
      <c r="C5" s="12"/>
      <c r="D5" s="12"/>
      <c r="E5" s="12"/>
      <c r="F5" s="12"/>
      <c r="G5" s="25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2"/>
      <c r="B6" s="11"/>
      <c r="C6" s="12"/>
      <c r="D6" s="12"/>
      <c r="E6" s="12"/>
      <c r="F6" s="12"/>
      <c r="G6" s="25"/>
      <c r="H6" s="12"/>
      <c r="I6" s="12"/>
      <c r="J6" s="12"/>
      <c r="K6" s="12"/>
      <c r="L6" s="12"/>
      <c r="M6" s="12"/>
      <c r="N6" s="12"/>
      <c r="O6" s="12"/>
      <c r="P6" s="12"/>
    </row>
    <row r="7" spans="1:16">
      <c r="A7" s="12"/>
      <c r="B7" s="11"/>
      <c r="C7" s="12"/>
      <c r="D7" s="12"/>
      <c r="E7" s="12"/>
      <c r="F7" s="12"/>
      <c r="G7" s="25"/>
      <c r="H7" s="12"/>
      <c r="I7" s="12"/>
      <c r="J7" s="12"/>
      <c r="K7" s="12"/>
      <c r="L7" s="12"/>
      <c r="M7" s="12"/>
      <c r="N7" s="12"/>
      <c r="O7" s="12"/>
      <c r="P7" s="12"/>
    </row>
    <row r="8" spans="1:16">
      <c r="A8" s="12"/>
      <c r="B8" s="11"/>
      <c r="C8" s="12"/>
      <c r="D8" s="12"/>
      <c r="E8" s="12"/>
      <c r="F8" s="12"/>
      <c r="G8" s="25"/>
      <c r="H8" s="12"/>
      <c r="I8" s="12"/>
      <c r="J8" s="12"/>
      <c r="K8" s="12"/>
      <c r="L8" s="12"/>
      <c r="M8" s="12"/>
      <c r="N8" s="12"/>
      <c r="O8" s="12"/>
      <c r="P8" s="12"/>
    </row>
    <row r="9" spans="1:16">
      <c r="A9" s="12"/>
      <c r="B9" s="11"/>
      <c r="C9" s="12"/>
      <c r="D9" s="12"/>
      <c r="E9" s="12"/>
      <c r="F9" s="12"/>
      <c r="G9" s="25"/>
      <c r="H9" s="12"/>
      <c r="I9" s="12"/>
      <c r="J9" s="12"/>
      <c r="K9" s="12"/>
      <c r="L9" s="12"/>
      <c r="M9" s="12"/>
      <c r="N9" s="12"/>
      <c r="O9" s="12"/>
      <c r="P9" s="12"/>
    </row>
    <row r="10" spans="1:16">
      <c r="A10" s="12"/>
      <c r="B10" s="11"/>
      <c r="C10" s="12"/>
      <c r="D10" s="12"/>
      <c r="E10" s="12"/>
      <c r="F10" s="12"/>
      <c r="G10" s="25"/>
      <c r="H10" s="12"/>
      <c r="I10" s="12"/>
      <c r="J10" s="12"/>
      <c r="K10" s="12"/>
      <c r="L10" s="12"/>
      <c r="M10" s="12"/>
      <c r="N10" s="12"/>
      <c r="O10" s="12"/>
      <c r="P10" s="12"/>
    </row>
    <row r="11" spans="1:16">
      <c r="A11" s="12"/>
      <c r="B11" s="11"/>
      <c r="C11" s="12"/>
      <c r="D11" s="12"/>
      <c r="E11" s="12"/>
      <c r="F11" s="12"/>
      <c r="G11" s="25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12"/>
      <c r="B12" s="11"/>
      <c r="C12" s="12"/>
      <c r="D12" s="12"/>
      <c r="E12" s="12"/>
      <c r="F12" s="12"/>
      <c r="G12" s="25"/>
      <c r="H12" s="12"/>
      <c r="I12" s="12"/>
      <c r="J12" s="12"/>
      <c r="K12" s="12"/>
      <c r="L12" s="12"/>
      <c r="M12" s="12"/>
      <c r="N12" s="12"/>
      <c r="O12" s="12"/>
      <c r="P12" s="12"/>
    </row>
    <row r="13" spans="1:16">
      <c r="A13" s="12"/>
      <c r="B13" s="11"/>
      <c r="C13" s="12"/>
      <c r="D13" s="12"/>
      <c r="E13" s="12"/>
      <c r="F13" s="12"/>
      <c r="G13" s="25"/>
      <c r="H13" s="12"/>
      <c r="I13" s="12"/>
      <c r="J13" s="12"/>
      <c r="K13" s="12"/>
      <c r="L13" s="12"/>
      <c r="M13" s="12"/>
      <c r="N13" s="12"/>
      <c r="O13" s="12"/>
      <c r="P13" s="12"/>
    </row>
  </sheetData>
  <mergeCells count="20">
    <mergeCell ref="K3:K4"/>
    <mergeCell ref="L3:L4"/>
    <mergeCell ref="N3:N4"/>
    <mergeCell ref="O3:O4"/>
    <mergeCell ref="A1:P1"/>
    <mergeCell ref="A2:A4"/>
    <mergeCell ref="B2:B4"/>
    <mergeCell ref="C2:C4"/>
    <mergeCell ref="D2:D4"/>
    <mergeCell ref="E2:E4"/>
    <mergeCell ref="F2:F4"/>
    <mergeCell ref="H2:I2"/>
    <mergeCell ref="J2:J4"/>
    <mergeCell ref="K2:L2"/>
    <mergeCell ref="M2:M4"/>
    <mergeCell ref="N2:O2"/>
    <mergeCell ref="P2:P4"/>
    <mergeCell ref="H3:H4"/>
    <mergeCell ref="I3:I4"/>
    <mergeCell ref="G2:G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0"/>
  <sheetViews>
    <sheetView view="pageBreakPreview" topLeftCell="A10" zoomScale="115" zoomScaleNormal="115" zoomScaleSheetLayoutView="115" workbookViewId="0">
      <selection activeCell="A6" sqref="A6"/>
    </sheetView>
  </sheetViews>
  <sheetFormatPr defaultRowHeight="14.4"/>
  <cols>
    <col min="1" max="1" width="7" customWidth="1"/>
    <col min="2" max="2" width="13.109375" customWidth="1"/>
    <col min="3" max="3" width="16" customWidth="1"/>
    <col min="4" max="6" width="8.6640625" customWidth="1"/>
    <col min="7" max="7" width="10" customWidth="1"/>
    <col min="8" max="1028" width="8.6640625" customWidth="1"/>
  </cols>
  <sheetData>
    <row r="1" spans="1:21">
      <c r="A1" s="73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" customHeight="1">
      <c r="A2" s="86" t="s">
        <v>1</v>
      </c>
      <c r="B2" s="86" t="s">
        <v>51</v>
      </c>
      <c r="C2" s="86" t="s">
        <v>4</v>
      </c>
      <c r="D2" s="86" t="s">
        <v>6</v>
      </c>
      <c r="E2" s="86" t="s">
        <v>31</v>
      </c>
      <c r="F2" s="87" t="s">
        <v>87</v>
      </c>
      <c r="G2" s="87" t="s">
        <v>78</v>
      </c>
      <c r="H2" s="86" t="s">
        <v>73</v>
      </c>
      <c r="I2" s="86"/>
      <c r="J2" s="86" t="s">
        <v>33</v>
      </c>
      <c r="K2" s="87" t="s">
        <v>76</v>
      </c>
      <c r="L2" s="86" t="s">
        <v>34</v>
      </c>
      <c r="M2" s="86"/>
      <c r="N2" s="86" t="s">
        <v>63</v>
      </c>
      <c r="O2" s="86"/>
      <c r="P2" s="86"/>
      <c r="Q2" s="86"/>
      <c r="R2" s="86" t="s">
        <v>9</v>
      </c>
      <c r="S2" s="86"/>
      <c r="T2" s="86"/>
      <c r="U2" s="86"/>
    </row>
    <row r="3" spans="1:21" ht="15" customHeight="1">
      <c r="A3" s="86"/>
      <c r="B3" s="86"/>
      <c r="C3" s="86"/>
      <c r="D3" s="86"/>
      <c r="E3" s="86"/>
      <c r="F3" s="90"/>
      <c r="G3" s="88"/>
      <c r="H3" s="86"/>
      <c r="I3" s="86"/>
      <c r="J3" s="86"/>
      <c r="K3" s="88"/>
      <c r="L3" s="86"/>
      <c r="M3" s="86"/>
      <c r="N3" s="86"/>
      <c r="O3" s="86"/>
      <c r="P3" s="86"/>
      <c r="Q3" s="86"/>
      <c r="R3" s="86" t="s">
        <v>64</v>
      </c>
      <c r="S3" s="86"/>
      <c r="T3" s="86"/>
      <c r="U3" s="86"/>
    </row>
    <row r="4" spans="1:21" ht="15" customHeight="1">
      <c r="A4" s="86"/>
      <c r="B4" s="86"/>
      <c r="C4" s="86"/>
      <c r="D4" s="86"/>
      <c r="E4" s="86"/>
      <c r="F4" s="90"/>
      <c r="G4" s="88"/>
      <c r="H4" s="86" t="s">
        <v>37</v>
      </c>
      <c r="I4" s="86" t="s">
        <v>12</v>
      </c>
      <c r="J4" s="86"/>
      <c r="K4" s="88"/>
      <c r="L4" s="86" t="s">
        <v>37</v>
      </c>
      <c r="M4" s="86" t="s">
        <v>12</v>
      </c>
      <c r="N4" s="10" t="s">
        <v>13</v>
      </c>
      <c r="O4" s="10" t="s">
        <v>13</v>
      </c>
      <c r="P4" s="86" t="s">
        <v>14</v>
      </c>
      <c r="Q4" s="86" t="s">
        <v>17</v>
      </c>
      <c r="R4" s="10" t="s">
        <v>13</v>
      </c>
      <c r="S4" s="10" t="s">
        <v>13</v>
      </c>
      <c r="T4" s="86" t="s">
        <v>14</v>
      </c>
      <c r="U4" s="86" t="s">
        <v>17</v>
      </c>
    </row>
    <row r="5" spans="1:21">
      <c r="A5" s="86"/>
      <c r="B5" s="86"/>
      <c r="C5" s="86"/>
      <c r="D5" s="86"/>
      <c r="E5" s="86"/>
      <c r="F5" s="91"/>
      <c r="G5" s="89"/>
      <c r="H5" s="86" t="s">
        <v>38</v>
      </c>
      <c r="I5" s="86"/>
      <c r="J5" s="86"/>
      <c r="K5" s="89"/>
      <c r="L5" s="86" t="s">
        <v>38</v>
      </c>
      <c r="M5" s="86"/>
      <c r="N5" s="10" t="s">
        <v>15</v>
      </c>
      <c r="O5" s="10" t="s">
        <v>16</v>
      </c>
      <c r="P5" s="86"/>
      <c r="Q5" s="86" t="s">
        <v>17</v>
      </c>
      <c r="R5" s="10" t="s">
        <v>15</v>
      </c>
      <c r="S5" s="10" t="s">
        <v>16</v>
      </c>
      <c r="T5" s="86"/>
      <c r="U5" s="86" t="s">
        <v>17</v>
      </c>
    </row>
    <row r="6" spans="1:21" ht="39.6">
      <c r="A6" s="13" t="s">
        <v>128</v>
      </c>
      <c r="B6" s="11" t="s">
        <v>65</v>
      </c>
      <c r="C6" s="12"/>
      <c r="D6" s="12"/>
      <c r="E6" s="12"/>
      <c r="F6" s="28"/>
      <c r="G6" s="25"/>
      <c r="H6" s="12"/>
      <c r="I6" s="12"/>
      <c r="J6" s="12"/>
      <c r="K6" s="25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2"/>
      <c r="B7" s="11"/>
      <c r="C7" s="12"/>
      <c r="D7" s="12"/>
      <c r="E7" s="12"/>
      <c r="F7" s="28"/>
      <c r="G7" s="25"/>
      <c r="H7" s="12"/>
      <c r="I7" s="12"/>
      <c r="J7" s="12"/>
      <c r="K7" s="25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26.4">
      <c r="A8" s="12"/>
      <c r="B8" s="11" t="s">
        <v>66</v>
      </c>
      <c r="C8" s="12"/>
      <c r="D8" s="12"/>
      <c r="E8" s="12"/>
      <c r="F8" s="28"/>
      <c r="G8" s="25"/>
      <c r="H8" s="12"/>
      <c r="I8" s="12"/>
      <c r="J8" s="12"/>
      <c r="K8" s="25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12"/>
      <c r="B9" s="11" t="s">
        <v>67</v>
      </c>
      <c r="C9" s="12"/>
      <c r="D9" s="12"/>
      <c r="E9" s="12"/>
      <c r="F9" s="28"/>
      <c r="G9" s="25"/>
      <c r="H9" s="12"/>
      <c r="I9" s="12"/>
      <c r="J9" s="12"/>
      <c r="K9" s="25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2"/>
      <c r="B10" s="11"/>
      <c r="C10" s="12"/>
      <c r="D10" s="12"/>
      <c r="E10" s="12"/>
      <c r="F10" s="28"/>
      <c r="G10" s="25"/>
      <c r="H10" s="12"/>
      <c r="I10" s="12"/>
      <c r="J10" s="12"/>
      <c r="K10" s="25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12"/>
      <c r="B11" s="11" t="s">
        <v>68</v>
      </c>
      <c r="C11" s="12"/>
      <c r="D11" s="12"/>
      <c r="E11" s="12"/>
      <c r="F11" s="28"/>
      <c r="G11" s="25"/>
      <c r="H11" s="12"/>
      <c r="I11" s="12"/>
      <c r="J11" s="12"/>
      <c r="K11" s="25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12"/>
      <c r="B12" s="11"/>
      <c r="C12" s="12"/>
      <c r="D12" s="12"/>
      <c r="E12" s="12"/>
      <c r="F12" s="28"/>
      <c r="G12" s="25"/>
      <c r="H12" s="12"/>
      <c r="I12" s="12"/>
      <c r="J12" s="12"/>
      <c r="K12" s="25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B13" s="11" t="s">
        <v>69</v>
      </c>
      <c r="C13" s="12"/>
      <c r="D13" s="12"/>
      <c r="E13" s="12"/>
      <c r="F13" s="28"/>
      <c r="G13" s="25"/>
      <c r="H13" s="12"/>
      <c r="I13" s="12"/>
      <c r="J13" s="12"/>
      <c r="K13" s="25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>
      <c r="A14" s="18"/>
      <c r="B14" s="3" t="s">
        <v>70</v>
      </c>
      <c r="C14" s="10"/>
      <c r="D14" s="10"/>
      <c r="E14" s="10"/>
      <c r="F14" s="27"/>
      <c r="G14" s="24"/>
      <c r="H14" s="19"/>
      <c r="I14" s="19"/>
      <c r="J14" s="19"/>
      <c r="K14" s="25"/>
      <c r="L14" s="12"/>
      <c r="M14" s="12"/>
      <c r="N14" s="19"/>
      <c r="O14" s="19"/>
      <c r="P14" s="19"/>
      <c r="Q14" s="19"/>
      <c r="R14" s="19"/>
      <c r="S14" s="19"/>
      <c r="T14" s="19"/>
      <c r="U14" s="19"/>
    </row>
    <row r="15" spans="1:21">
      <c r="A15" s="12"/>
      <c r="B15" s="12"/>
      <c r="C15" s="12"/>
      <c r="D15" s="12"/>
      <c r="E15" s="12"/>
      <c r="F15" s="28"/>
      <c r="G15" s="25"/>
      <c r="H15" s="12"/>
      <c r="I15" s="12"/>
      <c r="J15" s="12"/>
      <c r="K15" s="25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12"/>
      <c r="B16" s="11" t="s">
        <v>71</v>
      </c>
      <c r="C16" s="12"/>
      <c r="D16" s="12"/>
      <c r="E16" s="12"/>
      <c r="F16" s="28"/>
      <c r="G16" s="25"/>
      <c r="H16" s="12"/>
      <c r="I16" s="12"/>
      <c r="J16" s="12"/>
      <c r="K16" s="25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52.8">
      <c r="B17" s="58"/>
      <c r="C17" s="61" t="s">
        <v>169</v>
      </c>
      <c r="D17" s="62">
        <v>1</v>
      </c>
      <c r="E17" s="62">
        <v>1</v>
      </c>
      <c r="F17" s="62">
        <v>2</v>
      </c>
      <c r="G17" s="63" t="s">
        <v>163</v>
      </c>
      <c r="H17" s="64" t="s">
        <v>174</v>
      </c>
      <c r="I17" s="65" t="s">
        <v>124</v>
      </c>
      <c r="J17" s="65" t="s">
        <v>124</v>
      </c>
      <c r="K17" s="66" t="s">
        <v>164</v>
      </c>
      <c r="L17" s="67" t="s">
        <v>175</v>
      </c>
      <c r="M17" s="65" t="s">
        <v>124</v>
      </c>
      <c r="N17" s="67">
        <v>52800</v>
      </c>
      <c r="O17" s="67">
        <v>85200</v>
      </c>
      <c r="P17" s="67">
        <v>27000</v>
      </c>
      <c r="Q17" s="67">
        <v>1.6</v>
      </c>
      <c r="R17" s="60" t="s">
        <v>124</v>
      </c>
      <c r="S17" s="60" t="s">
        <v>124</v>
      </c>
      <c r="T17" s="60" t="s">
        <v>124</v>
      </c>
      <c r="U17" s="60" t="s">
        <v>124</v>
      </c>
    </row>
    <row r="18" spans="2:21" ht="79.2">
      <c r="B18" s="11" t="s">
        <v>113</v>
      </c>
      <c r="C18" s="11" t="s">
        <v>165</v>
      </c>
      <c r="D18" s="53">
        <v>25</v>
      </c>
      <c r="E18" s="53">
        <v>25</v>
      </c>
      <c r="F18" s="53" t="s">
        <v>170</v>
      </c>
      <c r="G18" s="11" t="s">
        <v>166</v>
      </c>
      <c r="H18" s="11"/>
      <c r="I18" s="58"/>
      <c r="J18" s="58"/>
      <c r="K18" s="11" t="s">
        <v>167</v>
      </c>
      <c r="L18" s="53">
        <v>35.4</v>
      </c>
      <c r="M18" s="59" t="s">
        <v>124</v>
      </c>
      <c r="N18" s="58"/>
      <c r="O18" s="53">
        <v>85976</v>
      </c>
      <c r="P18" s="53">
        <v>43476</v>
      </c>
      <c r="Q18" s="53">
        <v>2.02</v>
      </c>
      <c r="R18" s="60" t="s">
        <v>124</v>
      </c>
      <c r="S18" s="60" t="s">
        <v>124</v>
      </c>
      <c r="T18" s="60" t="s">
        <v>124</v>
      </c>
      <c r="U18" s="60" t="s">
        <v>124</v>
      </c>
    </row>
    <row r="19" spans="2:21" ht="52.8">
      <c r="B19" s="58"/>
      <c r="C19" s="58"/>
      <c r="D19" s="58"/>
      <c r="E19" s="58"/>
      <c r="F19" s="58"/>
      <c r="G19" s="11" t="s">
        <v>171</v>
      </c>
      <c r="H19" s="53">
        <v>177</v>
      </c>
      <c r="I19" s="11"/>
      <c r="J19" s="11"/>
      <c r="K19" s="58"/>
      <c r="L19" s="58"/>
      <c r="M19" s="59"/>
      <c r="N19" s="58"/>
      <c r="O19" s="58"/>
      <c r="P19" s="58"/>
      <c r="Q19" s="58"/>
      <c r="R19" s="58"/>
      <c r="S19" s="58"/>
      <c r="T19" s="58"/>
      <c r="U19" s="58"/>
    </row>
    <row r="20" spans="2:21" ht="66">
      <c r="B20" s="58"/>
      <c r="C20" s="58"/>
      <c r="D20" s="58"/>
      <c r="E20" s="58"/>
      <c r="F20" s="58"/>
      <c r="G20" s="11" t="s">
        <v>168</v>
      </c>
      <c r="H20" s="11" t="s">
        <v>172</v>
      </c>
      <c r="I20" s="11" t="s">
        <v>173</v>
      </c>
      <c r="J20" s="11"/>
      <c r="K20" s="11"/>
      <c r="L20" s="53"/>
      <c r="M20" s="53"/>
      <c r="N20" s="53"/>
      <c r="O20" s="53"/>
      <c r="P20" s="53"/>
      <c r="Q20" s="53"/>
      <c r="R20" s="60"/>
      <c r="S20" s="60"/>
      <c r="T20" s="53"/>
      <c r="U20" s="53"/>
    </row>
  </sheetData>
  <mergeCells count="23">
    <mergeCell ref="F2:F5"/>
    <mergeCell ref="I4:I5"/>
    <mergeCell ref="L4:L5"/>
    <mergeCell ref="M4:M5"/>
    <mergeCell ref="P4:P5"/>
    <mergeCell ref="H4:H5"/>
    <mergeCell ref="G2:G5"/>
    <mergeCell ref="Q4:Q5"/>
    <mergeCell ref="K2:K5"/>
    <mergeCell ref="T4:T5"/>
    <mergeCell ref="U4:U5"/>
    <mergeCell ref="A1:U1"/>
    <mergeCell ref="A2:A5"/>
    <mergeCell ref="B2:B5"/>
    <mergeCell ref="C2:C5"/>
    <mergeCell ref="D2:D5"/>
    <mergeCell ref="E2:E5"/>
    <mergeCell ref="H2:I3"/>
    <mergeCell ref="J2:J5"/>
    <mergeCell ref="L2:M3"/>
    <mergeCell ref="N2:Q3"/>
    <mergeCell ref="R2:U2"/>
    <mergeCell ref="R3:U3"/>
  </mergeCells>
  <pageMargins left="0.28999999999999998" right="0.22" top="0.6" bottom="0.23" header="0.51181102362204722" footer="0.17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4" sqref="G14"/>
    </sheetView>
  </sheetViews>
  <sheetFormatPr defaultRowHeight="14.4"/>
  <cols>
    <col min="1" max="1" width="12" customWidth="1"/>
    <col min="2" max="2" width="11.5546875" customWidth="1"/>
    <col min="3" max="3" width="10.6640625" customWidth="1"/>
    <col min="8" max="8" width="12.88671875" customWidth="1"/>
    <col min="9" max="9" width="12.109375" customWidth="1"/>
    <col min="11" max="11" width="14" customWidth="1"/>
    <col min="12" max="12" width="11.109375" customWidth="1"/>
  </cols>
  <sheetData>
    <row r="1" spans="1:14" ht="15" thickBot="1"/>
    <row r="2" spans="1:14" ht="53.25" customHeight="1" thickBot="1">
      <c r="A2" s="94" t="s">
        <v>88</v>
      </c>
      <c r="B2" s="94" t="s">
        <v>102</v>
      </c>
      <c r="C2" s="94" t="s">
        <v>89</v>
      </c>
      <c r="D2" s="96" t="s">
        <v>90</v>
      </c>
      <c r="E2" s="98"/>
      <c r="F2" s="98"/>
      <c r="G2" s="97"/>
      <c r="H2" s="94" t="s">
        <v>91</v>
      </c>
      <c r="I2" s="94" t="s">
        <v>92</v>
      </c>
      <c r="J2" s="94" t="s">
        <v>93</v>
      </c>
      <c r="K2" s="94" t="s">
        <v>94</v>
      </c>
      <c r="L2" s="94" t="s">
        <v>103</v>
      </c>
      <c r="M2" s="96" t="s">
        <v>95</v>
      </c>
      <c r="N2" s="97"/>
    </row>
    <row r="3" spans="1:14" ht="69.75" customHeight="1" thickBot="1">
      <c r="A3" s="95"/>
      <c r="B3" s="95"/>
      <c r="C3" s="95"/>
      <c r="D3" s="29" t="s">
        <v>96</v>
      </c>
      <c r="E3" s="29" t="s">
        <v>97</v>
      </c>
      <c r="F3" s="29" t="s">
        <v>98</v>
      </c>
      <c r="G3" s="29" t="s">
        <v>99</v>
      </c>
      <c r="H3" s="95"/>
      <c r="I3" s="95"/>
      <c r="J3" s="95"/>
      <c r="K3" s="95"/>
      <c r="L3" s="95"/>
      <c r="M3" s="29" t="s">
        <v>100</v>
      </c>
      <c r="N3" s="29" t="s">
        <v>101</v>
      </c>
    </row>
    <row r="4" spans="1:14" ht="15.6">
      <c r="A4" s="32"/>
      <c r="B4" s="33"/>
      <c r="C4" s="33">
        <v>1</v>
      </c>
      <c r="D4" s="33"/>
      <c r="E4" s="33"/>
      <c r="F4" s="33"/>
      <c r="G4" s="33"/>
      <c r="H4" s="33"/>
      <c r="I4" s="33"/>
      <c r="J4" s="33"/>
      <c r="K4" s="30"/>
      <c r="L4" s="34"/>
      <c r="M4" s="34"/>
      <c r="N4" s="34"/>
    </row>
    <row r="5" spans="1:14" ht="15.6">
      <c r="A5" s="35"/>
      <c r="B5" s="36"/>
      <c r="C5" s="36">
        <v>2</v>
      </c>
      <c r="D5" s="36"/>
      <c r="E5" s="36"/>
      <c r="F5" s="36"/>
      <c r="G5" s="36"/>
      <c r="H5" s="36"/>
      <c r="I5" s="36"/>
      <c r="J5" s="36"/>
      <c r="K5" s="30"/>
      <c r="L5" s="37"/>
      <c r="M5" s="37"/>
      <c r="N5" s="37"/>
    </row>
    <row r="6" spans="1:14" ht="15.6">
      <c r="A6" s="35"/>
      <c r="B6" s="36"/>
      <c r="C6" s="36">
        <v>3</v>
      </c>
      <c r="D6" s="36"/>
      <c r="E6" s="36"/>
      <c r="F6" s="36"/>
      <c r="G6" s="36"/>
      <c r="H6" s="36"/>
      <c r="I6" s="36"/>
      <c r="J6" s="36"/>
      <c r="K6" s="30"/>
      <c r="L6" s="37"/>
      <c r="M6" s="37"/>
      <c r="N6" s="37"/>
    </row>
    <row r="7" spans="1:14" ht="15.6">
      <c r="A7" s="35"/>
      <c r="B7" s="36"/>
      <c r="C7" s="36"/>
      <c r="D7" s="36"/>
      <c r="E7" s="36"/>
      <c r="F7" s="36"/>
      <c r="G7" s="36"/>
      <c r="H7" s="36"/>
      <c r="I7" s="36"/>
      <c r="J7" s="36"/>
      <c r="K7" s="30"/>
      <c r="L7" s="37"/>
      <c r="M7" s="37"/>
      <c r="N7" s="37"/>
    </row>
    <row r="8" spans="1:14" ht="15.6">
      <c r="A8" s="35"/>
      <c r="B8" s="36"/>
      <c r="C8" s="36"/>
      <c r="D8" s="36"/>
      <c r="E8" s="36"/>
      <c r="F8" s="36"/>
      <c r="G8" s="36"/>
      <c r="H8" s="36"/>
      <c r="I8" s="36"/>
      <c r="J8" s="36"/>
      <c r="K8" s="30"/>
      <c r="L8" s="37"/>
      <c r="M8" s="37"/>
      <c r="N8" s="37"/>
    </row>
    <row r="9" spans="1:14" ht="16.2" thickBot="1">
      <c r="A9" s="38"/>
      <c r="B9" s="39"/>
      <c r="C9" s="39"/>
      <c r="D9" s="39"/>
      <c r="E9" s="39"/>
      <c r="F9" s="39"/>
      <c r="G9" s="39"/>
      <c r="H9" s="39"/>
      <c r="I9" s="39"/>
      <c r="J9" s="39"/>
      <c r="K9" s="31"/>
      <c r="L9" s="40"/>
      <c r="M9" s="40"/>
      <c r="N9" s="40"/>
    </row>
  </sheetData>
  <mergeCells count="10">
    <mergeCell ref="J2:J3"/>
    <mergeCell ref="K2:K3"/>
    <mergeCell ref="L2:L3"/>
    <mergeCell ref="M2:N2"/>
    <mergeCell ref="A2:A3"/>
    <mergeCell ref="B2:B3"/>
    <mergeCell ref="C2:C3"/>
    <mergeCell ref="D2:G2"/>
    <mergeCell ref="H2:H3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S6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4.4"/>
  <cols>
    <col min="3" max="3" width="13" customWidth="1"/>
    <col min="5" max="5" width="11" customWidth="1"/>
    <col min="11" max="11" width="10" customWidth="1"/>
  </cols>
  <sheetData>
    <row r="3" spans="1:19" ht="28.8">
      <c r="A3" s="102" t="s">
        <v>104</v>
      </c>
      <c r="B3" s="102" t="s">
        <v>88</v>
      </c>
      <c r="C3" s="99" t="s">
        <v>105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99" t="s">
        <v>106</v>
      </c>
      <c r="Q3" s="100"/>
      <c r="R3" s="101"/>
      <c r="S3" s="42" t="s">
        <v>107</v>
      </c>
    </row>
    <row r="4" spans="1:19" ht="43.2">
      <c r="A4" s="103"/>
      <c r="B4" s="103"/>
      <c r="C4" s="42" t="s">
        <v>108</v>
      </c>
      <c r="D4" s="42" t="s">
        <v>109</v>
      </c>
      <c r="E4" s="42" t="s">
        <v>110</v>
      </c>
      <c r="F4" s="42" t="s">
        <v>111</v>
      </c>
      <c r="G4" s="42" t="s">
        <v>112</v>
      </c>
      <c r="H4" s="42" t="s">
        <v>113</v>
      </c>
      <c r="I4" s="42" t="s">
        <v>114</v>
      </c>
      <c r="J4" s="42" t="s">
        <v>115</v>
      </c>
      <c r="K4" s="42" t="s">
        <v>116</v>
      </c>
      <c r="L4" s="42" t="s">
        <v>71</v>
      </c>
      <c r="M4" s="42" t="s">
        <v>117</v>
      </c>
      <c r="N4" s="42" t="s">
        <v>118</v>
      </c>
      <c r="O4" s="42" t="s">
        <v>119</v>
      </c>
      <c r="P4" s="42" t="s">
        <v>113</v>
      </c>
      <c r="Q4" s="42" t="s">
        <v>118</v>
      </c>
      <c r="R4" s="42" t="s">
        <v>120</v>
      </c>
      <c r="S4" s="42"/>
    </row>
    <row r="5" spans="1:19" ht="28.8">
      <c r="A5" s="41" t="s">
        <v>176</v>
      </c>
      <c r="B5" s="41" t="s">
        <v>177</v>
      </c>
      <c r="C5" s="104" t="s">
        <v>178</v>
      </c>
      <c r="D5" s="104">
        <v>0</v>
      </c>
      <c r="E5" s="104" t="s">
        <v>179</v>
      </c>
      <c r="F5" s="104" t="s">
        <v>180</v>
      </c>
      <c r="G5" s="104">
        <v>0</v>
      </c>
      <c r="H5" s="104" t="s">
        <v>181</v>
      </c>
      <c r="I5" s="104" t="s">
        <v>182</v>
      </c>
      <c r="J5" s="104" t="s">
        <v>183</v>
      </c>
      <c r="K5" s="104" t="s">
        <v>184</v>
      </c>
      <c r="L5" s="104" t="s">
        <v>186</v>
      </c>
      <c r="M5" s="105" t="s">
        <v>187</v>
      </c>
      <c r="N5" s="104" t="s">
        <v>185</v>
      </c>
      <c r="O5" s="104" t="s">
        <v>191</v>
      </c>
      <c r="P5" s="104" t="s">
        <v>188</v>
      </c>
      <c r="Q5" s="104" t="s">
        <v>189</v>
      </c>
      <c r="R5" s="104" t="s">
        <v>190</v>
      </c>
      <c r="S5" s="41" t="s">
        <v>192</v>
      </c>
    </row>
    <row r="6" spans="1:19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</sheetData>
  <mergeCells count="4">
    <mergeCell ref="C3:O3"/>
    <mergeCell ref="P3:R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Crops</vt:lpstr>
      <vt:lpstr>Hybrids</vt:lpstr>
      <vt:lpstr>Livestock</vt:lpstr>
      <vt:lpstr>Fisheries</vt:lpstr>
      <vt:lpstr>Farm implements</vt:lpstr>
      <vt:lpstr>EDP &amp;Other enterprises</vt:lpstr>
      <vt:lpstr>PKVY</vt:lpstr>
      <vt:lpstr>Women &amp; Children</vt:lpstr>
      <vt:lpstr>Livestock!Print_Area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DVS Reddy</dc:creator>
  <dc:description/>
  <cp:lastModifiedBy>Dell</cp:lastModifiedBy>
  <cp:revision>1</cp:revision>
  <cp:lastPrinted>2022-02-28T10:20:34Z</cp:lastPrinted>
  <dcterms:created xsi:type="dcterms:W3CDTF">2018-05-02T06:23:41Z</dcterms:created>
  <dcterms:modified xsi:type="dcterms:W3CDTF">2022-02-28T10:47:18Z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